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5895" activeTab="0"/>
  </bookViews>
  <sheets>
    <sheet name="CATEG" sheetId="1" r:id="rId1"/>
    <sheet name="GERAL" sheetId="2" r:id="rId2"/>
    <sheet name="1ª CORRIDA" sheetId="3" r:id="rId3"/>
    <sheet name="CICLISMO" sheetId="4" r:id="rId4"/>
    <sheet name="2ª CORRIDA" sheetId="5" r:id="rId5"/>
  </sheets>
  <definedNames/>
  <calcPr fullCalcOnLoad="1"/>
</workbook>
</file>

<file path=xl/sharedStrings.xml><?xml version="1.0" encoding="utf-8"?>
<sst xmlns="http://schemas.openxmlformats.org/spreadsheetml/2006/main" count="2072" uniqueCount="193">
  <si>
    <t>Nome Atleta</t>
  </si>
  <si>
    <t>SP MB K</t>
  </si>
  <si>
    <t>Categ</t>
  </si>
  <si>
    <t>Sexo</t>
  </si>
  <si>
    <t>TOTAL</t>
  </si>
  <si>
    <t>M</t>
  </si>
  <si>
    <t>EQUIPE/ACADEMIA/PATROCINADOR</t>
  </si>
  <si>
    <t>SP</t>
  </si>
  <si>
    <t>16+</t>
  </si>
  <si>
    <t>DIZONEI &amp; ELAINE</t>
  </si>
  <si>
    <t>JOSIEL DA SILVA EUGÊNIO 3698 0070</t>
  </si>
  <si>
    <t>THIAGO DOS SANTOS TAGLIARI</t>
  </si>
  <si>
    <t>DINIZ TRIATHLON PARANAGUÁ</t>
  </si>
  <si>
    <t>HELTON DJONEY GOMES DA COSTA</t>
  </si>
  <si>
    <t>AVULSO</t>
  </si>
  <si>
    <t>JAIR EVANGELISTA</t>
  </si>
  <si>
    <t>40+</t>
  </si>
  <si>
    <t>MB</t>
  </si>
  <si>
    <t>MBRASIL SPORTS</t>
  </si>
  <si>
    <t>20+</t>
  </si>
  <si>
    <t>ALEX VITOR DA SILVA</t>
  </si>
  <si>
    <t>LEANDRO MOROSSAD DE OLIVEIRA</t>
  </si>
  <si>
    <t>PRO CORRER</t>
  </si>
  <si>
    <t>EDSON LUIS O DOS SANTOS</t>
  </si>
  <si>
    <t>CLUBE MORGENAL</t>
  </si>
  <si>
    <t>25+</t>
  </si>
  <si>
    <t>CATTA PRETA SPORTS</t>
  </si>
  <si>
    <t>MARCIO RONIAK</t>
  </si>
  <si>
    <t>PARANÁ CLUBE</t>
  </si>
  <si>
    <t>FABIO RENÊ DOS SANTOS</t>
  </si>
  <si>
    <t>30+</t>
  </si>
  <si>
    <t>GREMIO GRALHA AZUL</t>
  </si>
  <si>
    <t>ELEAZAR SANTOS GURECK</t>
  </si>
  <si>
    <t>NELSON FARET FILHO/OTAVIO TAVARES</t>
  </si>
  <si>
    <t>RZ</t>
  </si>
  <si>
    <t>N FARET ESPORTES/OT RACING TEAM</t>
  </si>
  <si>
    <t>TRIATIVA</t>
  </si>
  <si>
    <t>MARCOS RUON</t>
  </si>
  <si>
    <t>JULIO CESAR GOUDARD</t>
  </si>
  <si>
    <t>PLENA ATIVIDADE/METALURGICA TEMARI</t>
  </si>
  <si>
    <t>35+</t>
  </si>
  <si>
    <t>HARMONIA NATAÇÃO &amp; CIA</t>
  </si>
  <si>
    <t>FABIANO KLENTZ</t>
  </si>
  <si>
    <t>ACADEMIA CORPUS/TRIATIVA</t>
  </si>
  <si>
    <t>RENATO GARCIA LEAL</t>
  </si>
  <si>
    <t>ALL SPORT</t>
  </si>
  <si>
    <t>GILSON SPINDOLA</t>
  </si>
  <si>
    <t>PREFEITURA MUNICIPAL DE COLOMBO</t>
  </si>
  <si>
    <t>RAFAEL ARNS LESSA</t>
  </si>
  <si>
    <t>MOBI DICK/PACAL &amp; SURF</t>
  </si>
  <si>
    <t>SANDRO GABRIEL WARICH</t>
  </si>
  <si>
    <t>BODY IMPORTS</t>
  </si>
  <si>
    <t>RAUL CURUCHET</t>
  </si>
  <si>
    <t>50+</t>
  </si>
  <si>
    <t>TEMPPO MÓVEIS</t>
  </si>
  <si>
    <t>JUAN PEDRO CURUCHET</t>
  </si>
  <si>
    <t>13+</t>
  </si>
  <si>
    <t>LUIZ CARLOS DA SILVA</t>
  </si>
  <si>
    <t>PARANAVENTURA</t>
  </si>
  <si>
    <t>EDILSON BATISTA DE OLVEIRA</t>
  </si>
  <si>
    <t>AMARAL CABRAL TRIATHLON/TRIATIVA</t>
  </si>
  <si>
    <t>F</t>
  </si>
  <si>
    <t>GIOVANA TREVISAN</t>
  </si>
  <si>
    <t>PUC-PR/PROTRAINING</t>
  </si>
  <si>
    <t>FRANCISCO ANTONIO DOS SANTOS</t>
  </si>
  <si>
    <t>JOÃO Z. NETO</t>
  </si>
  <si>
    <t>JALMIRO BONIZOLI</t>
  </si>
  <si>
    <t>DIZONEI RAMILIO</t>
  </si>
  <si>
    <t>MARCIO JOSÉ DA ROCHA</t>
  </si>
  <si>
    <t>JOÃO BATISTA DOS SANTOS</t>
  </si>
  <si>
    <t>NEWTON CEZAR ALMEIDA</t>
  </si>
  <si>
    <t>SEC. MUN. DE ESP. ALMIRANTE TAMANDARÉ/TRIATIVA</t>
  </si>
  <si>
    <t>CLAUDECI DE PINA</t>
  </si>
  <si>
    <t>45+</t>
  </si>
  <si>
    <t>9ª BPM / TRIATIVA</t>
  </si>
  <si>
    <t>MARCO AURÉLIO FUJI CHAVES</t>
  </si>
  <si>
    <t>EDSON MOREIRA MARQUES</t>
  </si>
  <si>
    <t>GERSON ZOTTO</t>
  </si>
  <si>
    <t>HARMONIA NATAÇÃO &amp; CIA/ZOTTO MÓVEIS/TRIATIVA</t>
  </si>
  <si>
    <t>TEOFILO OZIR GUIMARÃES</t>
  </si>
  <si>
    <t>ACADEMIA ÁGUA VIVA/TRIATIVA</t>
  </si>
  <si>
    <t>ANTÔNIO CAETANO DE PÁDUA</t>
  </si>
  <si>
    <t>PARANÁ CLUBE/FCB TRIATHLON</t>
  </si>
  <si>
    <t>ROSILDA MEHL</t>
  </si>
  <si>
    <t>SMEL/CATTA PRETA SPORTS</t>
  </si>
  <si>
    <t>IVAN MAIA</t>
  </si>
  <si>
    <t>BLUE PLANET</t>
  </si>
  <si>
    <t>DANILO DE MORAIS MONTEIRO</t>
  </si>
  <si>
    <t>H2O ATIVIDADES AQUÁTICAS/MTS PERFORMANCE/TRIATIVA</t>
  </si>
  <si>
    <t>CLAUDIO FERREIRA</t>
  </si>
  <si>
    <t>HPAPPYNES</t>
  </si>
  <si>
    <t>SERGIO BRANDÃO</t>
  </si>
  <si>
    <t>JOÃO MARIA STRESSER</t>
  </si>
  <si>
    <t>RAPHAEL BIAZZETTO</t>
  </si>
  <si>
    <t>RB ESPORTES</t>
  </si>
  <si>
    <t>DANIEL EDUARDO LATUF</t>
  </si>
  <si>
    <t>LUIZ ANTÔNIO ALVES</t>
  </si>
  <si>
    <t>ACADEMIA POLICIAL MILITAR DO GUATUPÊ</t>
  </si>
  <si>
    <t>CH CICL</t>
  </si>
  <si>
    <t>CH 2ª COR</t>
  </si>
  <si>
    <t>CH 1ª COR</t>
  </si>
  <si>
    <t>1ª COR</t>
  </si>
  <si>
    <t>2ª COR</t>
  </si>
  <si>
    <t>CICL</t>
  </si>
  <si>
    <t>ANDRÉ FELIPE SATEL</t>
  </si>
  <si>
    <t>HÉLCIO ARTHUR KRICKY</t>
  </si>
  <si>
    <t>EVANDRO COIMBRA</t>
  </si>
  <si>
    <t>CRISTHIAN L. ROBERT/WILLIAN C. ROCHA</t>
  </si>
  <si>
    <t>ESQUILO KOMBAT</t>
  </si>
  <si>
    <t>PAULO R. B. OLIVEIRA</t>
  </si>
  <si>
    <t xml:space="preserve">JOÃO LEODACIR </t>
  </si>
  <si>
    <t>LUIZ FERNANDO JACON</t>
  </si>
  <si>
    <t>PAULO CAVALHEIRO</t>
  </si>
  <si>
    <t>POSITIVO INFORMATICA</t>
  </si>
  <si>
    <t>DANIELA M. SILVARES MARTINS</t>
  </si>
  <si>
    <t>CAMILA CAMPANHOLA</t>
  </si>
  <si>
    <t>RAFAEL PIMENTEL</t>
  </si>
  <si>
    <t>FERNANDO HENRIQUE BORBA</t>
  </si>
  <si>
    <t>ENNIO DE MAGALHAES WINTHER</t>
  </si>
  <si>
    <t>ACADEMIA CORPUS</t>
  </si>
  <si>
    <t>AMARAL TRIATHLON/CLIGHT</t>
  </si>
  <si>
    <t>BOMBEIROS PARANAGUÁ</t>
  </si>
  <si>
    <t>9º BPM / TRIATIVA</t>
  </si>
  <si>
    <t>AMARALTRIATHLON/CLIGHT</t>
  </si>
  <si>
    <t>ANTÔNIO CARLOS RIBEIRO</t>
  </si>
  <si>
    <t>TOP FIT</t>
  </si>
  <si>
    <t>CICLISMO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</si>
  <si>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</si>
  <si>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</si>
  <si>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</si>
  <si>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</si>
  <si>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</si>
  <si>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</si>
  <si>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</si>
  <si>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</si>
  <si>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</si>
  <si>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</si>
  <si>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</si>
  <si>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</si>
  <si>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</si>
  <si>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</si>
  <si>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</si>
  <si>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</si>
  <si>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</si>
  <si>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</si>
  <si>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</si>
  <si>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</si>
  <si>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</si>
  <si>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</si>
  <si>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</si>
  <si>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</si>
  <si>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</si>
  <si>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</si>
  <si>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</si>
  <si>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</si>
  <si>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</si>
  <si>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</si>
  <si>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</si>
  <si>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</si>
  <si>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</si>
  <si>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</si>
  <si>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</si>
  <si>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</si>
  <si>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</si>
  <si>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</si>
  <si>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</si>
  <si>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</si>
  <si>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</si>
  <si>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</si>
  <si>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</si>
  <si>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</si>
  <si>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</si>
  <si>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</si>
  <si>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</si>
  <si>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</si>
  <si>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</si>
  <si>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</si>
  <si>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</si>
  <si>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</si>
  <si>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</si>
  <si>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</si>
  <si>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</si>
  <si>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</si>
  <si>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</si>
  <si>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</si>
  <si>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</si>
  <si>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GERAL</t>
  </si>
  <si>
    <t>GERAL FEMININO</t>
  </si>
  <si>
    <t>GERAL MASCULINO</t>
  </si>
  <si>
    <t>COL.</t>
  </si>
  <si>
    <t>X</t>
  </si>
  <si>
    <t>FELIPE MOLETTA</t>
  </si>
  <si>
    <t>60º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</si>
</sst>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1"/>
      <color indexed="9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1" fontId="6" fillId="0" borderId="10" xfId="0" applyNumberFormat="1" applyFont="1" applyFill="1" applyBorder="1" applyAlignment="1">
      <alignment horizontal="center"/>
    </xf>
    <xf numFmtId="21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21" fontId="4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21" fontId="10" fillId="0" borderId="10" xfId="0" applyNumberFormat="1" applyFont="1" applyFill="1" applyBorder="1" applyAlignment="1">
      <alignment horizontal="center"/>
    </xf>
    <xf numFmtId="21" fontId="6" fillId="34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="110" zoomScaleNormal="110" zoomScalePageLayoutView="0" workbookViewId="0" topLeftCell="A1">
      <selection activeCell="A1" sqref="A1"/>
    </sheetView>
  </sheetViews>
  <sheetFormatPr defaultColWidth="12.8515625" defaultRowHeight="12.75"/>
  <cols>
    <col min="1" max="1" width="4.57421875" style="1" bestFit="1" customWidth="1"/>
    <col min="2" max="2" width="32.8515625" style="1" bestFit="1" customWidth="1"/>
    <col min="3" max="3" width="5.7109375" style="19" customWidth="1"/>
    <col min="4" max="4" width="5.57421875" style="19" bestFit="1" customWidth="1"/>
    <col min="5" max="5" width="4.00390625" style="19" bestFit="1" customWidth="1"/>
    <col min="6" max="6" width="45.00390625" style="6" customWidth="1"/>
    <col min="7" max="8" width="0.13671875" style="1" customWidth="1"/>
    <col min="9" max="9" width="2.421875" style="7" hidden="1" customWidth="1"/>
    <col min="10" max="13" width="7.140625" style="11" bestFit="1" customWidth="1"/>
    <col min="14" max="16384" width="12.8515625" style="1" customWidth="1"/>
  </cols>
  <sheetData>
    <row r="1" spans="1:13" ht="11.25">
      <c r="A1" s="2" t="s">
        <v>189</v>
      </c>
      <c r="B1" s="3" t="s">
        <v>188</v>
      </c>
      <c r="C1" s="17" t="s">
        <v>1</v>
      </c>
      <c r="D1" s="17" t="s">
        <v>186</v>
      </c>
      <c r="E1" s="17" t="s">
        <v>3</v>
      </c>
      <c r="F1" s="14" t="s">
        <v>6</v>
      </c>
      <c r="G1" s="8" t="s">
        <v>100</v>
      </c>
      <c r="H1" s="8" t="s">
        <v>98</v>
      </c>
      <c r="I1" s="8" t="s">
        <v>99</v>
      </c>
      <c r="J1" s="4" t="s">
        <v>101</v>
      </c>
      <c r="K1" s="4" t="s">
        <v>103</v>
      </c>
      <c r="L1" s="4" t="s">
        <v>102</v>
      </c>
      <c r="M1" s="4" t="s">
        <v>4</v>
      </c>
    </row>
    <row r="2" spans="1:13" ht="11.25">
      <c r="A2" s="2" t="s">
        <v>127</v>
      </c>
      <c r="B2" s="5" t="s">
        <v>27</v>
      </c>
      <c r="C2" s="18" t="s">
        <v>7</v>
      </c>
      <c r="D2" s="18" t="s">
        <v>25</v>
      </c>
      <c r="E2" s="18" t="s">
        <v>5</v>
      </c>
      <c r="F2" s="15" t="s">
        <v>82</v>
      </c>
      <c r="G2" s="9">
        <v>0.0071875</v>
      </c>
      <c r="H2" s="9">
        <v>0.02766203703703704</v>
      </c>
      <c r="I2" s="9">
        <v>0.03547453703703704</v>
      </c>
      <c r="J2" s="10">
        <f>G2</f>
        <v>0.0071875</v>
      </c>
      <c r="K2" s="10">
        <f>H2-G2</f>
        <v>0.02047453703703704</v>
      </c>
      <c r="L2" s="10">
        <f>I2-H2</f>
        <v>0.0078125</v>
      </c>
      <c r="M2" s="10">
        <f>J2+K2+L2</f>
        <v>0.03547453703703704</v>
      </c>
    </row>
    <row r="3" spans="1:13" ht="11.25">
      <c r="A3" s="2" t="s">
        <v>128</v>
      </c>
      <c r="B3" s="5" t="s">
        <v>116</v>
      </c>
      <c r="C3" s="18" t="s">
        <v>7</v>
      </c>
      <c r="D3" s="18" t="s">
        <v>25</v>
      </c>
      <c r="E3" s="18" t="s">
        <v>5</v>
      </c>
      <c r="F3" s="15" t="s">
        <v>122</v>
      </c>
      <c r="G3" s="9">
        <v>0.007488425925925926</v>
      </c>
      <c r="H3" s="9">
        <v>0.027696759259259258</v>
      </c>
      <c r="I3" s="9">
        <v>0.03603009259259259</v>
      </c>
      <c r="J3" s="10">
        <f>G3</f>
        <v>0.007488425925925926</v>
      </c>
      <c r="K3" s="10">
        <f>H3-G3</f>
        <v>0.02020833333333333</v>
      </c>
      <c r="L3" s="10">
        <f>I3-H3</f>
        <v>0.008333333333333335</v>
      </c>
      <c r="M3" s="10">
        <f>J3+K3+L3</f>
        <v>0.03603009259259259</v>
      </c>
    </row>
    <row r="4" spans="1:13" ht="11.25">
      <c r="A4" s="2" t="s">
        <v>129</v>
      </c>
      <c r="B4" s="5" t="s">
        <v>191</v>
      </c>
      <c r="C4" s="2" t="s">
        <v>7</v>
      </c>
      <c r="D4" s="2" t="s">
        <v>8</v>
      </c>
      <c r="E4" s="2" t="s">
        <v>5</v>
      </c>
      <c r="F4" s="2" t="s">
        <v>41</v>
      </c>
      <c r="G4" s="9">
        <v>0.007581018518518518</v>
      </c>
      <c r="H4" s="9">
        <v>0.02773148148148148</v>
      </c>
      <c r="I4" s="9">
        <v>0.036099537037037034</v>
      </c>
      <c r="J4" s="10">
        <f>G4</f>
        <v>0.007581018518518518</v>
      </c>
      <c r="K4" s="10">
        <f>H4-G4</f>
        <v>0.02015046296296296</v>
      </c>
      <c r="L4" s="10">
        <f>I4-H4</f>
        <v>0.008368055555555556</v>
      </c>
      <c r="M4" s="10">
        <f>J4+K4+L4</f>
        <v>0.036099537037037034</v>
      </c>
    </row>
    <row r="5" spans="1:13" ht="11.25">
      <c r="A5" s="2"/>
      <c r="B5" s="5"/>
      <c r="C5" s="18"/>
      <c r="D5" s="18"/>
      <c r="E5" s="18"/>
      <c r="F5" s="15"/>
      <c r="G5" s="9"/>
      <c r="H5" s="9"/>
      <c r="I5" s="9"/>
      <c r="J5" s="10"/>
      <c r="K5" s="10"/>
      <c r="L5" s="10"/>
      <c r="M5" s="10"/>
    </row>
    <row r="6" spans="1:13" ht="11.25">
      <c r="A6" s="2" t="s">
        <v>189</v>
      </c>
      <c r="B6" s="3" t="s">
        <v>187</v>
      </c>
      <c r="C6" s="17" t="s">
        <v>1</v>
      </c>
      <c r="D6" s="17" t="s">
        <v>186</v>
      </c>
      <c r="E6" s="17" t="s">
        <v>3</v>
      </c>
      <c r="F6" s="14" t="s">
        <v>6</v>
      </c>
      <c r="G6" s="8" t="s">
        <v>100</v>
      </c>
      <c r="H6" s="8" t="s">
        <v>98</v>
      </c>
      <c r="I6" s="8" t="s">
        <v>99</v>
      </c>
      <c r="J6" s="4" t="s">
        <v>101</v>
      </c>
      <c r="K6" s="4" t="s">
        <v>103</v>
      </c>
      <c r="L6" s="4" t="s">
        <v>102</v>
      </c>
      <c r="M6" s="4" t="s">
        <v>4</v>
      </c>
    </row>
    <row r="7" spans="1:13" ht="11.25">
      <c r="A7" s="2" t="s">
        <v>127</v>
      </c>
      <c r="B7" s="5" t="s">
        <v>114</v>
      </c>
      <c r="C7" s="18" t="s">
        <v>7</v>
      </c>
      <c r="D7" s="18" t="s">
        <v>25</v>
      </c>
      <c r="E7" s="18" t="s">
        <v>61</v>
      </c>
      <c r="F7" s="15" t="s">
        <v>120</v>
      </c>
      <c r="G7" s="9">
        <v>0.008032407407407407</v>
      </c>
      <c r="H7" s="9">
        <v>0.030162037037037032</v>
      </c>
      <c r="I7" s="9">
        <v>0.03832175925925926</v>
      </c>
      <c r="J7" s="10">
        <f>G7</f>
        <v>0.008032407407407407</v>
      </c>
      <c r="K7" s="10">
        <f aca="true" t="shared" si="0" ref="K7:L9">H7-G7</f>
        <v>0.022129629629629624</v>
      </c>
      <c r="L7" s="10">
        <f t="shared" si="0"/>
        <v>0.008159722222222224</v>
      </c>
      <c r="M7" s="10">
        <f>J7+K7+L7</f>
        <v>0.03832175925925925</v>
      </c>
    </row>
    <row r="8" spans="1:13" ht="11.25">
      <c r="A8" s="2" t="s">
        <v>128</v>
      </c>
      <c r="B8" s="5" t="s">
        <v>115</v>
      </c>
      <c r="C8" s="18" t="s">
        <v>7</v>
      </c>
      <c r="D8" s="18" t="s">
        <v>8</v>
      </c>
      <c r="E8" s="18" t="s">
        <v>61</v>
      </c>
      <c r="F8" s="15" t="s">
        <v>120</v>
      </c>
      <c r="G8" s="9">
        <v>0.008287037037037037</v>
      </c>
      <c r="H8" s="9">
        <v>0.03025462962962963</v>
      </c>
      <c r="I8" s="9">
        <v>0.03854166666666667</v>
      </c>
      <c r="J8" s="10">
        <f>G8</f>
        <v>0.008287037037037037</v>
      </c>
      <c r="K8" s="10">
        <f t="shared" si="0"/>
        <v>0.021967592592592594</v>
      </c>
      <c r="L8" s="10">
        <f t="shared" si="0"/>
        <v>0.008287037037037037</v>
      </c>
      <c r="M8" s="10">
        <f>J8+K8+L8</f>
        <v>0.03854166666666667</v>
      </c>
    </row>
    <row r="9" spans="1:13" ht="11.25">
      <c r="A9" s="2" t="s">
        <v>129</v>
      </c>
      <c r="B9" s="5" t="s">
        <v>83</v>
      </c>
      <c r="C9" s="18" t="s">
        <v>7</v>
      </c>
      <c r="D9" s="18" t="s">
        <v>53</v>
      </c>
      <c r="E9" s="18" t="s">
        <v>61</v>
      </c>
      <c r="F9" s="15" t="s">
        <v>84</v>
      </c>
      <c r="G9" s="9">
        <v>0.010868055555555556</v>
      </c>
      <c r="H9" s="9">
        <v>0.03703703703703704</v>
      </c>
      <c r="I9" s="9">
        <v>0.048923611111111105</v>
      </c>
      <c r="J9" s="10">
        <f>G9</f>
        <v>0.010868055555555556</v>
      </c>
      <c r="K9" s="10">
        <f t="shared" si="0"/>
        <v>0.026168981481481488</v>
      </c>
      <c r="L9" s="10">
        <f t="shared" si="0"/>
        <v>0.011886574074074063</v>
      </c>
      <c r="M9" s="10">
        <f>J9+K9+L9</f>
        <v>0.048923611111111105</v>
      </c>
    </row>
    <row r="10" spans="1:13" ht="11.25">
      <c r="A10" s="2"/>
      <c r="B10" s="5"/>
      <c r="C10" s="18"/>
      <c r="D10" s="18"/>
      <c r="E10" s="18"/>
      <c r="F10" s="15"/>
      <c r="G10" s="9"/>
      <c r="H10" s="9"/>
      <c r="I10" s="9"/>
      <c r="J10" s="10"/>
      <c r="K10" s="10"/>
      <c r="L10" s="10"/>
      <c r="M10" s="10"/>
    </row>
    <row r="11" spans="1:13" ht="11.25">
      <c r="A11" s="2" t="s">
        <v>189</v>
      </c>
      <c r="B11" s="3" t="s">
        <v>0</v>
      </c>
      <c r="C11" s="17" t="s">
        <v>1</v>
      </c>
      <c r="D11" s="17" t="s">
        <v>2</v>
      </c>
      <c r="E11" s="17" t="s">
        <v>3</v>
      </c>
      <c r="F11" s="14" t="s">
        <v>6</v>
      </c>
      <c r="G11" s="8" t="s">
        <v>100</v>
      </c>
      <c r="H11" s="8" t="s">
        <v>98</v>
      </c>
      <c r="I11" s="8" t="s">
        <v>99</v>
      </c>
      <c r="J11" s="4" t="s">
        <v>101</v>
      </c>
      <c r="K11" s="4" t="s">
        <v>103</v>
      </c>
      <c r="L11" s="4" t="s">
        <v>102</v>
      </c>
      <c r="M11" s="4" t="s">
        <v>4</v>
      </c>
    </row>
    <row r="12" spans="1:13" ht="11.25">
      <c r="A12" s="2" t="s">
        <v>127</v>
      </c>
      <c r="B12" s="5" t="s">
        <v>62</v>
      </c>
      <c r="C12" s="18" t="s">
        <v>7</v>
      </c>
      <c r="D12" s="18" t="s">
        <v>8</v>
      </c>
      <c r="E12" s="18" t="s">
        <v>61</v>
      </c>
      <c r="F12" s="15" t="s">
        <v>63</v>
      </c>
      <c r="G12" s="9">
        <v>0.010636574074074074</v>
      </c>
      <c r="H12" s="9">
        <v>0</v>
      </c>
      <c r="I12" s="9">
        <v>0.05211805555555556</v>
      </c>
      <c r="J12" s="10">
        <f aca="true" t="shared" si="1" ref="J12:J64">G12</f>
        <v>0.010636574074074074</v>
      </c>
      <c r="K12" s="10">
        <f aca="true" t="shared" si="2" ref="K12:K64">H12-G12</f>
        <v>-0.010636574074074074</v>
      </c>
      <c r="L12" s="10">
        <f aca="true" t="shared" si="3" ref="L12:L64">I12-H12</f>
        <v>0.05211805555555556</v>
      </c>
      <c r="M12" s="10">
        <f aca="true" t="shared" si="4" ref="M12:M64">J12+K12+L12</f>
        <v>0.05211805555555556</v>
      </c>
    </row>
    <row r="13" spans="1:13" ht="11.25">
      <c r="A13" s="2"/>
      <c r="B13" s="5"/>
      <c r="C13" s="18"/>
      <c r="D13" s="18"/>
      <c r="E13" s="18"/>
      <c r="F13" s="15"/>
      <c r="G13" s="9"/>
      <c r="H13" s="9"/>
      <c r="I13" s="9"/>
      <c r="J13" s="10"/>
      <c r="K13" s="10"/>
      <c r="L13" s="10"/>
      <c r="M13" s="10"/>
    </row>
    <row r="14" spans="1:13" ht="11.25">
      <c r="A14" s="2" t="s">
        <v>189</v>
      </c>
      <c r="B14" s="3" t="s">
        <v>0</v>
      </c>
      <c r="C14" s="17" t="s">
        <v>1</v>
      </c>
      <c r="D14" s="17" t="s">
        <v>2</v>
      </c>
      <c r="E14" s="17" t="s">
        <v>3</v>
      </c>
      <c r="F14" s="14" t="s">
        <v>6</v>
      </c>
      <c r="G14" s="8" t="s">
        <v>100</v>
      </c>
      <c r="H14" s="8" t="s">
        <v>98</v>
      </c>
      <c r="I14" s="8" t="s">
        <v>99</v>
      </c>
      <c r="J14" s="4" t="s">
        <v>101</v>
      </c>
      <c r="K14" s="4" t="s">
        <v>103</v>
      </c>
      <c r="L14" s="4" t="s">
        <v>102</v>
      </c>
      <c r="M14" s="4" t="s">
        <v>4</v>
      </c>
    </row>
    <row r="15" spans="1:13" ht="11.25">
      <c r="A15" s="2" t="s">
        <v>127</v>
      </c>
      <c r="B15" s="5" t="s">
        <v>55</v>
      </c>
      <c r="C15" s="18" t="s">
        <v>7</v>
      </c>
      <c r="D15" s="18" t="s">
        <v>56</v>
      </c>
      <c r="E15" s="18" t="s">
        <v>5</v>
      </c>
      <c r="F15" s="15" t="s">
        <v>54</v>
      </c>
      <c r="G15" s="9">
        <v>0.010625</v>
      </c>
      <c r="H15" s="9">
        <v>0.038252314814814815</v>
      </c>
      <c r="I15" s="9">
        <v>0.05046296296296296</v>
      </c>
      <c r="J15" s="10">
        <f t="shared" si="1"/>
        <v>0.010625</v>
      </c>
      <c r="K15" s="10">
        <f t="shared" si="2"/>
        <v>0.027627314814814813</v>
      </c>
      <c r="L15" s="10">
        <f t="shared" si="3"/>
        <v>0.012210648148148144</v>
      </c>
      <c r="M15" s="10">
        <f t="shared" si="4"/>
        <v>0.05046296296296296</v>
      </c>
    </row>
    <row r="16" spans="1:13" ht="11.25">
      <c r="A16" s="2" t="s">
        <v>128</v>
      </c>
      <c r="B16" s="5" t="s">
        <v>111</v>
      </c>
      <c r="C16" s="18" t="s">
        <v>7</v>
      </c>
      <c r="D16" s="18" t="s">
        <v>56</v>
      </c>
      <c r="E16" s="18" t="s">
        <v>5</v>
      </c>
      <c r="F16" s="15" t="s">
        <v>14</v>
      </c>
      <c r="G16" s="9">
        <v>0.009768518518518518</v>
      </c>
      <c r="H16" s="9">
        <v>0.04028935185185185</v>
      </c>
      <c r="I16" s="9">
        <v>0.05119212962962963</v>
      </c>
      <c r="J16" s="10">
        <f t="shared" si="1"/>
        <v>0.009768518518518518</v>
      </c>
      <c r="K16" s="10">
        <f t="shared" si="2"/>
        <v>0.03052083333333333</v>
      </c>
      <c r="L16" s="10">
        <f t="shared" si="3"/>
        <v>0.010902777777777782</v>
      </c>
      <c r="M16" s="10">
        <f t="shared" si="4"/>
        <v>0.05119212962962963</v>
      </c>
    </row>
    <row r="17" spans="1:13" ht="11.25">
      <c r="A17" s="2"/>
      <c r="B17" s="5"/>
      <c r="C17" s="18"/>
      <c r="D17" s="18"/>
      <c r="E17" s="18"/>
      <c r="F17" s="15"/>
      <c r="G17" s="9"/>
      <c r="H17" s="9"/>
      <c r="I17" s="9"/>
      <c r="J17" s="10"/>
      <c r="K17" s="10"/>
      <c r="L17" s="10"/>
      <c r="M17" s="10"/>
    </row>
    <row r="18" spans="1:13" ht="11.25">
      <c r="A18" s="2" t="s">
        <v>189</v>
      </c>
      <c r="B18" s="3" t="s">
        <v>0</v>
      </c>
      <c r="C18" s="17" t="s">
        <v>1</v>
      </c>
      <c r="D18" s="17" t="s">
        <v>2</v>
      </c>
      <c r="E18" s="17" t="s">
        <v>3</v>
      </c>
      <c r="F18" s="14" t="s">
        <v>6</v>
      </c>
      <c r="G18" s="8" t="s">
        <v>100</v>
      </c>
      <c r="H18" s="8" t="s">
        <v>98</v>
      </c>
      <c r="I18" s="8" t="s">
        <v>99</v>
      </c>
      <c r="J18" s="4" t="s">
        <v>101</v>
      </c>
      <c r="K18" s="4" t="s">
        <v>103</v>
      </c>
      <c r="L18" s="4" t="s">
        <v>102</v>
      </c>
      <c r="M18" s="4" t="s">
        <v>4</v>
      </c>
    </row>
    <row r="19" spans="1:13" ht="11.25">
      <c r="A19" s="2" t="s">
        <v>127</v>
      </c>
      <c r="B19" s="5" t="s">
        <v>105</v>
      </c>
      <c r="C19" s="18" t="s">
        <v>7</v>
      </c>
      <c r="D19" s="18" t="s">
        <v>8</v>
      </c>
      <c r="E19" s="18" t="s">
        <v>5</v>
      </c>
      <c r="F19" s="15" t="s">
        <v>82</v>
      </c>
      <c r="G19" s="9">
        <v>0.0072800925925925915</v>
      </c>
      <c r="H19" s="9">
        <v>0.03040509259259259</v>
      </c>
      <c r="I19" s="9">
        <v>0.03833333333333334</v>
      </c>
      <c r="J19" s="10">
        <f t="shared" si="1"/>
        <v>0.0072800925925925915</v>
      </c>
      <c r="K19" s="10">
        <f t="shared" si="2"/>
        <v>0.023125</v>
      </c>
      <c r="L19" s="10">
        <f t="shared" si="3"/>
        <v>0.007928240740740746</v>
      </c>
      <c r="M19" s="10">
        <f t="shared" si="4"/>
        <v>0.03833333333333334</v>
      </c>
    </row>
    <row r="20" spans="1:13" ht="11.25">
      <c r="A20" s="2" t="s">
        <v>128</v>
      </c>
      <c r="B20" s="5" t="s">
        <v>13</v>
      </c>
      <c r="C20" s="18" t="s">
        <v>7</v>
      </c>
      <c r="D20" s="18" t="s">
        <v>8</v>
      </c>
      <c r="E20" s="18" t="s">
        <v>5</v>
      </c>
      <c r="F20" s="15" t="s">
        <v>14</v>
      </c>
      <c r="G20" s="9">
        <v>0.008819444444444444</v>
      </c>
      <c r="H20" s="9">
        <v>0.03107638888888889</v>
      </c>
      <c r="I20" s="9">
        <v>0.04203703703703704</v>
      </c>
      <c r="J20" s="10">
        <f t="shared" si="1"/>
        <v>0.008819444444444444</v>
      </c>
      <c r="K20" s="10">
        <f t="shared" si="2"/>
        <v>0.022256944444444447</v>
      </c>
      <c r="L20" s="10">
        <f t="shared" si="3"/>
        <v>0.01096064814814815</v>
      </c>
      <c r="M20" s="10">
        <f t="shared" si="4"/>
        <v>0.04203703703703704</v>
      </c>
    </row>
    <row r="21" spans="1:13" ht="11.25">
      <c r="A21" s="2" t="s">
        <v>129</v>
      </c>
      <c r="B21" s="5" t="s">
        <v>11</v>
      </c>
      <c r="C21" s="18" t="s">
        <v>7</v>
      </c>
      <c r="D21" s="18" t="s">
        <v>8</v>
      </c>
      <c r="E21" s="18" t="s">
        <v>5</v>
      </c>
      <c r="F21" s="15" t="s">
        <v>12</v>
      </c>
      <c r="G21" s="9">
        <v>0.00818287037037037</v>
      </c>
      <c r="H21" s="9">
        <v>0.03310185185185185</v>
      </c>
      <c r="I21" s="9">
        <v>0.0427662037037037</v>
      </c>
      <c r="J21" s="10">
        <f t="shared" si="1"/>
        <v>0.00818287037037037</v>
      </c>
      <c r="K21" s="10">
        <f t="shared" si="2"/>
        <v>0.02491898148148148</v>
      </c>
      <c r="L21" s="10">
        <f t="shared" si="3"/>
        <v>0.009664351851851855</v>
      </c>
      <c r="M21" s="10">
        <f t="shared" si="4"/>
        <v>0.0427662037037037</v>
      </c>
    </row>
    <row r="22" spans="1:13" ht="11.25">
      <c r="A22" s="2" t="s">
        <v>130</v>
      </c>
      <c r="B22" s="5" t="s">
        <v>87</v>
      </c>
      <c r="C22" s="18" t="s">
        <v>7</v>
      </c>
      <c r="D22" s="18" t="s">
        <v>8</v>
      </c>
      <c r="E22" s="18" t="s">
        <v>5</v>
      </c>
      <c r="F22" s="15" t="s">
        <v>88</v>
      </c>
      <c r="G22" s="9">
        <v>0.008993055555555554</v>
      </c>
      <c r="H22" s="9">
        <v>0.03229166666666667</v>
      </c>
      <c r="I22" s="9">
        <v>0.043125</v>
      </c>
      <c r="J22" s="10">
        <f t="shared" si="1"/>
        <v>0.008993055555555554</v>
      </c>
      <c r="K22" s="10">
        <f t="shared" si="2"/>
        <v>0.023298611111111117</v>
      </c>
      <c r="L22" s="10">
        <f t="shared" si="3"/>
        <v>0.010833333333333327</v>
      </c>
      <c r="M22" s="10">
        <f t="shared" si="4"/>
        <v>0.043125</v>
      </c>
    </row>
    <row r="23" spans="1:13" ht="11.25">
      <c r="A23" s="2" t="s">
        <v>131</v>
      </c>
      <c r="B23" s="2" t="s">
        <v>10</v>
      </c>
      <c r="C23" s="18" t="s">
        <v>7</v>
      </c>
      <c r="D23" s="18" t="s">
        <v>8</v>
      </c>
      <c r="E23" s="18" t="s">
        <v>5</v>
      </c>
      <c r="F23" s="15" t="s">
        <v>9</v>
      </c>
      <c r="G23" s="9">
        <v>0.008125</v>
      </c>
      <c r="H23" s="9">
        <v>0.03584490740740741</v>
      </c>
      <c r="I23" s="9">
        <v>0.045196759259259256</v>
      </c>
      <c r="J23" s="10">
        <f t="shared" si="1"/>
        <v>0.008125</v>
      </c>
      <c r="K23" s="10">
        <f t="shared" si="2"/>
        <v>0.02771990740740741</v>
      </c>
      <c r="L23" s="10">
        <f t="shared" si="3"/>
        <v>0.009351851851851847</v>
      </c>
      <c r="M23" s="10">
        <f t="shared" si="4"/>
        <v>0.045196759259259256</v>
      </c>
    </row>
    <row r="24" spans="1:13" ht="11.25">
      <c r="A24" s="2"/>
      <c r="B24" s="2"/>
      <c r="C24" s="18"/>
      <c r="D24" s="18"/>
      <c r="E24" s="18"/>
      <c r="F24" s="15"/>
      <c r="G24" s="9"/>
      <c r="H24" s="9"/>
      <c r="I24" s="9"/>
      <c r="J24" s="10"/>
      <c r="K24" s="10"/>
      <c r="L24" s="10"/>
      <c r="M24" s="10"/>
    </row>
    <row r="25" spans="1:13" ht="11.25">
      <c r="A25" s="2" t="s">
        <v>189</v>
      </c>
      <c r="B25" s="3" t="s">
        <v>0</v>
      </c>
      <c r="C25" s="17" t="s">
        <v>1</v>
      </c>
      <c r="D25" s="17" t="s">
        <v>2</v>
      </c>
      <c r="E25" s="17" t="s">
        <v>3</v>
      </c>
      <c r="F25" s="14" t="s">
        <v>6</v>
      </c>
      <c r="G25" s="8" t="s">
        <v>100</v>
      </c>
      <c r="H25" s="8" t="s">
        <v>98</v>
      </c>
      <c r="I25" s="8" t="s">
        <v>99</v>
      </c>
      <c r="J25" s="4" t="s">
        <v>101</v>
      </c>
      <c r="K25" s="4" t="s">
        <v>103</v>
      </c>
      <c r="L25" s="4" t="s">
        <v>102</v>
      </c>
      <c r="M25" s="4" t="s">
        <v>4</v>
      </c>
    </row>
    <row r="26" spans="1:13" ht="11.25">
      <c r="A26" s="2" t="s">
        <v>127</v>
      </c>
      <c r="B26" s="2" t="s">
        <v>21</v>
      </c>
      <c r="C26" s="18" t="s">
        <v>7</v>
      </c>
      <c r="D26" s="18" t="s">
        <v>19</v>
      </c>
      <c r="E26" s="18" t="s">
        <v>5</v>
      </c>
      <c r="F26" s="15" t="s">
        <v>22</v>
      </c>
      <c r="G26" s="9">
        <v>0.007893518518518518</v>
      </c>
      <c r="H26" s="9">
        <v>0.030173611111111113</v>
      </c>
      <c r="I26" s="9">
        <v>0.03953703703703703</v>
      </c>
      <c r="J26" s="10">
        <f t="shared" si="1"/>
        <v>0.007893518518518518</v>
      </c>
      <c r="K26" s="10">
        <f t="shared" si="2"/>
        <v>0.022280092592592594</v>
      </c>
      <c r="L26" s="10">
        <f t="shared" si="3"/>
        <v>0.009363425925925917</v>
      </c>
      <c r="M26" s="10">
        <f t="shared" si="4"/>
        <v>0.03953703703703703</v>
      </c>
    </row>
    <row r="27" spans="1:13" ht="11.25">
      <c r="A27" s="2" t="s">
        <v>128</v>
      </c>
      <c r="B27" s="2" t="s">
        <v>69</v>
      </c>
      <c r="C27" s="18" t="s">
        <v>7</v>
      </c>
      <c r="D27" s="18" t="s">
        <v>19</v>
      </c>
      <c r="E27" s="18" t="s">
        <v>5</v>
      </c>
      <c r="F27" s="15" t="s">
        <v>71</v>
      </c>
      <c r="G27" s="9">
        <v>0.00769675925925926</v>
      </c>
      <c r="H27" s="9">
        <v>0.03170138888888889</v>
      </c>
      <c r="I27" s="9">
        <v>0.0410300925925926</v>
      </c>
      <c r="J27" s="10">
        <f t="shared" si="1"/>
        <v>0.00769675925925926</v>
      </c>
      <c r="K27" s="10">
        <f t="shared" si="2"/>
        <v>0.02400462962962963</v>
      </c>
      <c r="L27" s="10">
        <f t="shared" si="3"/>
        <v>0.009328703703703707</v>
      </c>
      <c r="M27" s="10">
        <f t="shared" si="4"/>
        <v>0.0410300925925926</v>
      </c>
    </row>
    <row r="28" spans="1:13" ht="11.25">
      <c r="A28" s="2" t="s">
        <v>129</v>
      </c>
      <c r="B28" s="2" t="s">
        <v>95</v>
      </c>
      <c r="C28" s="18" t="s">
        <v>7</v>
      </c>
      <c r="D28" s="18" t="s">
        <v>19</v>
      </c>
      <c r="E28" s="18" t="s">
        <v>5</v>
      </c>
      <c r="F28" s="15" t="s">
        <v>97</v>
      </c>
      <c r="G28" s="9">
        <v>0.0078125</v>
      </c>
      <c r="H28" s="9">
        <v>0.03692129629629629</v>
      </c>
      <c r="I28" s="9">
        <v>0.04582175925925926</v>
      </c>
      <c r="J28" s="10">
        <f t="shared" si="1"/>
        <v>0.0078125</v>
      </c>
      <c r="K28" s="10">
        <f t="shared" si="2"/>
        <v>0.029108796296296292</v>
      </c>
      <c r="L28" s="10">
        <f t="shared" si="3"/>
        <v>0.008900462962962971</v>
      </c>
      <c r="M28" s="10">
        <f t="shared" si="4"/>
        <v>0.04582175925925926</v>
      </c>
    </row>
    <row r="29" spans="1:13" ht="11.25">
      <c r="A29" s="2" t="s">
        <v>130</v>
      </c>
      <c r="B29" s="2" t="s">
        <v>104</v>
      </c>
      <c r="C29" s="18" t="s">
        <v>7</v>
      </c>
      <c r="D29" s="18" t="s">
        <v>19</v>
      </c>
      <c r="E29" s="18" t="s">
        <v>5</v>
      </c>
      <c r="F29" s="15" t="s">
        <v>36</v>
      </c>
      <c r="G29" s="9">
        <v>0.009571759259259259</v>
      </c>
      <c r="H29" s="9">
        <v>0.03625</v>
      </c>
      <c r="I29" s="9">
        <v>0.047141203703703706</v>
      </c>
      <c r="J29" s="10">
        <f t="shared" si="1"/>
        <v>0.009571759259259259</v>
      </c>
      <c r="K29" s="10">
        <f t="shared" si="2"/>
        <v>0.02667824074074074</v>
      </c>
      <c r="L29" s="10">
        <f t="shared" si="3"/>
        <v>0.010891203703703708</v>
      </c>
      <c r="M29" s="10">
        <f t="shared" si="4"/>
        <v>0.047141203703703706</v>
      </c>
    </row>
    <row r="30" spans="1:13" ht="11.25">
      <c r="A30" s="2"/>
      <c r="B30" s="2"/>
      <c r="C30" s="18"/>
      <c r="D30" s="18"/>
      <c r="E30" s="18"/>
      <c r="F30" s="15"/>
      <c r="G30" s="9"/>
      <c r="H30" s="9"/>
      <c r="I30" s="9"/>
      <c r="J30" s="10"/>
      <c r="K30" s="10"/>
      <c r="L30" s="10"/>
      <c r="M30" s="10"/>
    </row>
    <row r="31" spans="1:13" ht="11.25">
      <c r="A31" s="2" t="s">
        <v>189</v>
      </c>
      <c r="B31" s="3" t="s">
        <v>0</v>
      </c>
      <c r="C31" s="17" t="s">
        <v>1</v>
      </c>
      <c r="D31" s="17" t="s">
        <v>2</v>
      </c>
      <c r="E31" s="17" t="s">
        <v>3</v>
      </c>
      <c r="F31" s="14" t="s">
        <v>6</v>
      </c>
      <c r="G31" s="8" t="s">
        <v>100</v>
      </c>
      <c r="H31" s="8" t="s">
        <v>98</v>
      </c>
      <c r="I31" s="8" t="s">
        <v>99</v>
      </c>
      <c r="J31" s="4" t="s">
        <v>101</v>
      </c>
      <c r="K31" s="4" t="s">
        <v>103</v>
      </c>
      <c r="L31" s="4" t="s">
        <v>102</v>
      </c>
      <c r="M31" s="4" t="s">
        <v>4</v>
      </c>
    </row>
    <row r="32" spans="1:13" ht="11.25">
      <c r="A32" s="2" t="s">
        <v>127</v>
      </c>
      <c r="B32" s="5" t="s">
        <v>67</v>
      </c>
      <c r="C32" s="18" t="s">
        <v>7</v>
      </c>
      <c r="D32" s="18" t="s">
        <v>25</v>
      </c>
      <c r="E32" s="18" t="s">
        <v>5</v>
      </c>
      <c r="F32" s="15" t="s">
        <v>71</v>
      </c>
      <c r="G32" s="9">
        <v>0.007523148148148148</v>
      </c>
      <c r="H32" s="9">
        <v>0.027824074074074074</v>
      </c>
      <c r="I32" s="9">
        <v>0.03634259259259259</v>
      </c>
      <c r="J32" s="10">
        <f>G32</f>
        <v>0.007523148148148148</v>
      </c>
      <c r="K32" s="10">
        <f>H32-G32</f>
        <v>0.020300925925925927</v>
      </c>
      <c r="L32" s="10">
        <f>I32-H32</f>
        <v>0.008518518518518519</v>
      </c>
      <c r="M32" s="10">
        <f>J32+K32+L32</f>
        <v>0.03634259259259259</v>
      </c>
    </row>
    <row r="33" spans="1:13" ht="11.25">
      <c r="A33" s="2" t="s">
        <v>128</v>
      </c>
      <c r="B33" s="2" t="s">
        <v>37</v>
      </c>
      <c r="C33" s="18" t="s">
        <v>7</v>
      </c>
      <c r="D33" s="18" t="s">
        <v>25</v>
      </c>
      <c r="E33" s="18" t="s">
        <v>5</v>
      </c>
      <c r="F33" s="15" t="s">
        <v>26</v>
      </c>
      <c r="G33" s="9">
        <v>0.008541666666666668</v>
      </c>
      <c r="H33" s="9">
        <v>0.030358796296296297</v>
      </c>
      <c r="I33" s="9">
        <v>0.03961805555555555</v>
      </c>
      <c r="J33" s="10">
        <f t="shared" si="1"/>
        <v>0.008541666666666668</v>
      </c>
      <c r="K33" s="10">
        <f t="shared" si="2"/>
        <v>0.02181712962962963</v>
      </c>
      <c r="L33" s="10">
        <f t="shared" si="3"/>
        <v>0.009259259259259255</v>
      </c>
      <c r="M33" s="10">
        <f t="shared" si="4"/>
        <v>0.03961805555555556</v>
      </c>
    </row>
    <row r="34" spans="1:13" ht="11.25">
      <c r="A34" s="2" t="s">
        <v>129</v>
      </c>
      <c r="B34" s="2" t="s">
        <v>93</v>
      </c>
      <c r="C34" s="18" t="s">
        <v>7</v>
      </c>
      <c r="D34" s="18" t="s">
        <v>25</v>
      </c>
      <c r="E34" s="18" t="s">
        <v>5</v>
      </c>
      <c r="F34" s="15" t="s">
        <v>94</v>
      </c>
      <c r="G34" s="9">
        <v>0.007766203703703703</v>
      </c>
      <c r="H34" s="9">
        <v>0.032129629629629626</v>
      </c>
      <c r="I34" s="9">
        <v>0.04079861111111111</v>
      </c>
      <c r="J34" s="10">
        <f t="shared" si="1"/>
        <v>0.007766203703703703</v>
      </c>
      <c r="K34" s="10">
        <f t="shared" si="2"/>
        <v>0.024363425925925924</v>
      </c>
      <c r="L34" s="10">
        <f t="shared" si="3"/>
        <v>0.008668981481481486</v>
      </c>
      <c r="M34" s="10">
        <f t="shared" si="4"/>
        <v>0.04079861111111111</v>
      </c>
    </row>
    <row r="35" spans="1:13" ht="11.25">
      <c r="A35" s="2" t="s">
        <v>130</v>
      </c>
      <c r="B35" s="2" t="s">
        <v>68</v>
      </c>
      <c r="C35" s="18" t="s">
        <v>7</v>
      </c>
      <c r="D35" s="18" t="s">
        <v>25</v>
      </c>
      <c r="E35" s="18" t="s">
        <v>5</v>
      </c>
      <c r="F35" s="15" t="s">
        <v>71</v>
      </c>
      <c r="G35" s="9">
        <v>0.007650462962962963</v>
      </c>
      <c r="H35" s="9">
        <v>0.03215277777777777</v>
      </c>
      <c r="I35" s="9">
        <v>0.04107638888888889</v>
      </c>
      <c r="J35" s="10">
        <f t="shared" si="1"/>
        <v>0.007650462962962963</v>
      </c>
      <c r="K35" s="10">
        <f t="shared" si="2"/>
        <v>0.02450231481481481</v>
      </c>
      <c r="L35" s="10">
        <f t="shared" si="3"/>
        <v>0.008923611111111118</v>
      </c>
      <c r="M35" s="10">
        <f t="shared" si="4"/>
        <v>0.04107638888888889</v>
      </c>
    </row>
    <row r="36" spans="1:13" ht="11.25">
      <c r="A36" s="2" t="s">
        <v>131</v>
      </c>
      <c r="B36" s="2" t="s">
        <v>66</v>
      </c>
      <c r="C36" s="18" t="s">
        <v>7</v>
      </c>
      <c r="D36" s="18" t="s">
        <v>25</v>
      </c>
      <c r="E36" s="18" t="s">
        <v>5</v>
      </c>
      <c r="F36" s="15" t="s">
        <v>71</v>
      </c>
      <c r="G36" s="9">
        <v>0.007673611111111111</v>
      </c>
      <c r="H36" s="9">
        <v>0.0332175925925926</v>
      </c>
      <c r="I36" s="9">
        <v>0.04259259259259259</v>
      </c>
      <c r="J36" s="10">
        <f t="shared" si="1"/>
        <v>0.007673611111111111</v>
      </c>
      <c r="K36" s="10">
        <f t="shared" si="2"/>
        <v>0.025543981481481487</v>
      </c>
      <c r="L36" s="10">
        <f t="shared" si="3"/>
        <v>0.009374999999999994</v>
      </c>
      <c r="M36" s="10">
        <f t="shared" si="4"/>
        <v>0.04259259259259259</v>
      </c>
    </row>
    <row r="37" spans="1:13" ht="11.25">
      <c r="A37" s="2"/>
      <c r="B37" s="2"/>
      <c r="C37" s="18"/>
      <c r="D37" s="18"/>
      <c r="E37" s="18"/>
      <c r="F37" s="15"/>
      <c r="G37" s="9"/>
      <c r="H37" s="9"/>
      <c r="I37" s="9"/>
      <c r="J37" s="10"/>
      <c r="K37" s="10"/>
      <c r="L37" s="10"/>
      <c r="M37" s="10"/>
    </row>
    <row r="38" spans="1:13" ht="11.25">
      <c r="A38" s="2" t="s">
        <v>189</v>
      </c>
      <c r="B38" s="3" t="s">
        <v>0</v>
      </c>
      <c r="C38" s="17" t="s">
        <v>1</v>
      </c>
      <c r="D38" s="17" t="s">
        <v>2</v>
      </c>
      <c r="E38" s="17" t="s">
        <v>3</v>
      </c>
      <c r="F38" s="14" t="s">
        <v>6</v>
      </c>
      <c r="G38" s="8" t="s">
        <v>100</v>
      </c>
      <c r="H38" s="8" t="s">
        <v>98</v>
      </c>
      <c r="I38" s="8" t="s">
        <v>99</v>
      </c>
      <c r="J38" s="4" t="s">
        <v>101</v>
      </c>
      <c r="K38" s="4" t="s">
        <v>103</v>
      </c>
      <c r="L38" s="4" t="s">
        <v>102</v>
      </c>
      <c r="M38" s="4" t="s">
        <v>4</v>
      </c>
    </row>
    <row r="39" spans="1:13" ht="11.25">
      <c r="A39" s="2" t="s">
        <v>127</v>
      </c>
      <c r="B39" s="2" t="s">
        <v>117</v>
      </c>
      <c r="C39" s="18" t="s">
        <v>7</v>
      </c>
      <c r="D39" s="18" t="s">
        <v>30</v>
      </c>
      <c r="E39" s="18" t="s">
        <v>5</v>
      </c>
      <c r="F39" s="15" t="s">
        <v>28</v>
      </c>
      <c r="G39" s="9">
        <v>0.007222222222222223</v>
      </c>
      <c r="H39" s="9">
        <v>0.030138888888888885</v>
      </c>
      <c r="I39" s="9">
        <v>0.03796296296296296</v>
      </c>
      <c r="J39" s="10">
        <f t="shared" si="1"/>
        <v>0.007222222222222223</v>
      </c>
      <c r="K39" s="10">
        <f t="shared" si="2"/>
        <v>0.02291666666666666</v>
      </c>
      <c r="L39" s="10">
        <f t="shared" si="3"/>
        <v>0.007824074074074077</v>
      </c>
      <c r="M39" s="10">
        <f t="shared" si="4"/>
        <v>0.03796296296296296</v>
      </c>
    </row>
    <row r="40" spans="1:13" ht="11.25">
      <c r="A40" s="2" t="s">
        <v>128</v>
      </c>
      <c r="B40" s="2" t="s">
        <v>64</v>
      </c>
      <c r="C40" s="18" t="s">
        <v>7</v>
      </c>
      <c r="D40" s="18" t="s">
        <v>30</v>
      </c>
      <c r="E40" s="18" t="s">
        <v>5</v>
      </c>
      <c r="F40" s="15" t="s">
        <v>71</v>
      </c>
      <c r="G40" s="9">
        <v>0.007245370370370371</v>
      </c>
      <c r="H40" s="9">
        <v>0.030150462962962962</v>
      </c>
      <c r="I40" s="9">
        <v>0.03802083333333333</v>
      </c>
      <c r="J40" s="10">
        <f t="shared" si="1"/>
        <v>0.007245370370370371</v>
      </c>
      <c r="K40" s="10">
        <f t="shared" si="2"/>
        <v>0.02290509259259259</v>
      </c>
      <c r="L40" s="10">
        <f t="shared" si="3"/>
        <v>0.007870370370370368</v>
      </c>
      <c r="M40" s="10">
        <f t="shared" si="4"/>
        <v>0.03802083333333333</v>
      </c>
    </row>
    <row r="41" spans="1:13" ht="11.25">
      <c r="A41" s="2" t="s">
        <v>129</v>
      </c>
      <c r="B41" s="2" t="s">
        <v>38</v>
      </c>
      <c r="C41" s="18" t="s">
        <v>7</v>
      </c>
      <c r="D41" s="18" t="s">
        <v>30</v>
      </c>
      <c r="E41" s="18" t="s">
        <v>5</v>
      </c>
      <c r="F41" s="15" t="s">
        <v>39</v>
      </c>
      <c r="G41" s="9">
        <v>0.008217592592592594</v>
      </c>
      <c r="H41" s="9">
        <v>0.029988425925925922</v>
      </c>
      <c r="I41" s="9">
        <v>0.03909722222222222</v>
      </c>
      <c r="J41" s="10">
        <f t="shared" si="1"/>
        <v>0.008217592592592594</v>
      </c>
      <c r="K41" s="10">
        <f t="shared" si="2"/>
        <v>0.02177083333333333</v>
      </c>
      <c r="L41" s="10">
        <f t="shared" si="3"/>
        <v>0.009108796296296299</v>
      </c>
      <c r="M41" s="10">
        <f t="shared" si="4"/>
        <v>0.03909722222222223</v>
      </c>
    </row>
    <row r="42" spans="1:13" ht="11.25">
      <c r="A42" s="2" t="s">
        <v>130</v>
      </c>
      <c r="B42" s="2" t="s">
        <v>50</v>
      </c>
      <c r="C42" s="18" t="s">
        <v>7</v>
      </c>
      <c r="D42" s="18" t="s">
        <v>30</v>
      </c>
      <c r="E42" s="18" t="s">
        <v>5</v>
      </c>
      <c r="F42" s="15" t="s">
        <v>51</v>
      </c>
      <c r="G42" s="9">
        <v>0.008506944444444444</v>
      </c>
      <c r="H42" s="9">
        <v>0.030625</v>
      </c>
      <c r="I42" s="9">
        <v>0.0397337962962963</v>
      </c>
      <c r="J42" s="10">
        <f t="shared" si="1"/>
        <v>0.008506944444444444</v>
      </c>
      <c r="K42" s="10">
        <f t="shared" si="2"/>
        <v>0.022118055555555557</v>
      </c>
      <c r="L42" s="10">
        <f t="shared" si="3"/>
        <v>0.009108796296296302</v>
      </c>
      <c r="M42" s="10">
        <f t="shared" si="4"/>
        <v>0.0397337962962963</v>
      </c>
    </row>
    <row r="43" spans="1:13" ht="11.25">
      <c r="A43" s="2" t="s">
        <v>131</v>
      </c>
      <c r="B43" s="2" t="s">
        <v>65</v>
      </c>
      <c r="C43" s="18" t="s">
        <v>7</v>
      </c>
      <c r="D43" s="18" t="s">
        <v>30</v>
      </c>
      <c r="E43" s="18" t="s">
        <v>5</v>
      </c>
      <c r="F43" s="15" t="s">
        <v>71</v>
      </c>
      <c r="G43" s="9">
        <v>0.007754629629629629</v>
      </c>
      <c r="H43" s="9">
        <v>0.03197916666666666</v>
      </c>
      <c r="I43" s="9">
        <v>0.04030092592592593</v>
      </c>
      <c r="J43" s="10">
        <f t="shared" si="1"/>
        <v>0.007754629629629629</v>
      </c>
      <c r="K43" s="10">
        <f t="shared" si="2"/>
        <v>0.024224537037037034</v>
      </c>
      <c r="L43" s="10">
        <f t="shared" si="3"/>
        <v>0.008321759259259265</v>
      </c>
      <c r="M43" s="10">
        <f t="shared" si="4"/>
        <v>0.04030092592592593</v>
      </c>
    </row>
    <row r="44" spans="1:13" ht="11.25">
      <c r="A44" s="2" t="s">
        <v>132</v>
      </c>
      <c r="B44" s="2" t="s">
        <v>42</v>
      </c>
      <c r="C44" s="18" t="s">
        <v>7</v>
      </c>
      <c r="D44" s="18" t="s">
        <v>30</v>
      </c>
      <c r="E44" s="18" t="s">
        <v>5</v>
      </c>
      <c r="F44" s="15" t="s">
        <v>43</v>
      </c>
      <c r="G44" s="9">
        <v>0.008738425925925926</v>
      </c>
      <c r="H44" s="9">
        <v>0.032233796296296295</v>
      </c>
      <c r="I44" s="9">
        <v>0.04200231481481481</v>
      </c>
      <c r="J44" s="10">
        <f t="shared" si="1"/>
        <v>0.008738425925925926</v>
      </c>
      <c r="K44" s="10">
        <f t="shared" si="2"/>
        <v>0.023495370370370368</v>
      </c>
      <c r="L44" s="10">
        <f t="shared" si="3"/>
        <v>0.009768518518518517</v>
      </c>
      <c r="M44" s="10">
        <f t="shared" si="4"/>
        <v>0.04200231481481481</v>
      </c>
    </row>
    <row r="45" spans="1:13" ht="11.25">
      <c r="A45" s="2"/>
      <c r="B45" s="2"/>
      <c r="C45" s="18"/>
      <c r="D45" s="18"/>
      <c r="E45" s="18"/>
      <c r="F45" s="15"/>
      <c r="G45" s="9"/>
      <c r="H45" s="9"/>
      <c r="I45" s="9"/>
      <c r="J45" s="10"/>
      <c r="K45" s="10"/>
      <c r="L45" s="10"/>
      <c r="M45" s="10"/>
    </row>
    <row r="46" spans="1:13" ht="11.25">
      <c r="A46" s="2" t="s">
        <v>189</v>
      </c>
      <c r="B46" s="3" t="s">
        <v>0</v>
      </c>
      <c r="C46" s="17" t="s">
        <v>1</v>
      </c>
      <c r="D46" s="17" t="s">
        <v>2</v>
      </c>
      <c r="E46" s="17" t="s">
        <v>3</v>
      </c>
      <c r="F46" s="14" t="s">
        <v>6</v>
      </c>
      <c r="G46" s="8" t="s">
        <v>100</v>
      </c>
      <c r="H46" s="8" t="s">
        <v>98</v>
      </c>
      <c r="I46" s="8" t="s">
        <v>99</v>
      </c>
      <c r="J46" s="4" t="s">
        <v>101</v>
      </c>
      <c r="K46" s="4" t="s">
        <v>103</v>
      </c>
      <c r="L46" s="4" t="s">
        <v>102</v>
      </c>
      <c r="M46" s="4" t="s">
        <v>4</v>
      </c>
    </row>
    <row r="47" spans="1:13" ht="11.25">
      <c r="A47" s="2" t="s">
        <v>127</v>
      </c>
      <c r="B47" s="2" t="s">
        <v>76</v>
      </c>
      <c r="C47" s="18" t="s">
        <v>7</v>
      </c>
      <c r="D47" s="18" t="s">
        <v>40</v>
      </c>
      <c r="E47" s="18" t="s">
        <v>5</v>
      </c>
      <c r="F47" s="15" t="s">
        <v>41</v>
      </c>
      <c r="G47" s="9">
        <v>0.00837962962962963</v>
      </c>
      <c r="H47" s="9">
        <v>0.03130787037037037</v>
      </c>
      <c r="I47" s="9">
        <v>0.04012731481481482</v>
      </c>
      <c r="J47" s="10">
        <f t="shared" si="1"/>
        <v>0.00837962962962963</v>
      </c>
      <c r="K47" s="10">
        <f t="shared" si="2"/>
        <v>0.02292824074074074</v>
      </c>
      <c r="L47" s="10">
        <f t="shared" si="3"/>
        <v>0.00881944444444445</v>
      </c>
      <c r="M47" s="10">
        <f t="shared" si="4"/>
        <v>0.04012731481481482</v>
      </c>
    </row>
    <row r="48" spans="1:13" ht="11.25">
      <c r="A48" s="2" t="s">
        <v>128</v>
      </c>
      <c r="B48" s="2" t="s">
        <v>96</v>
      </c>
      <c r="C48" s="18" t="s">
        <v>7</v>
      </c>
      <c r="D48" s="18" t="s">
        <v>40</v>
      </c>
      <c r="E48" s="18" t="s">
        <v>5</v>
      </c>
      <c r="F48" s="15" t="s">
        <v>14</v>
      </c>
      <c r="G48" s="9">
        <v>0.008194444444444445</v>
      </c>
      <c r="H48" s="9">
        <v>0.032407407407407406</v>
      </c>
      <c r="I48" s="9">
        <v>0.041400462962962965</v>
      </c>
      <c r="J48" s="10">
        <f t="shared" si="1"/>
        <v>0.008194444444444445</v>
      </c>
      <c r="K48" s="10">
        <f t="shared" si="2"/>
        <v>0.02421296296296296</v>
      </c>
      <c r="L48" s="10">
        <f t="shared" si="3"/>
        <v>0.00899305555555556</v>
      </c>
      <c r="M48" s="10">
        <f t="shared" si="4"/>
        <v>0.041400462962962965</v>
      </c>
    </row>
    <row r="49" spans="1:13" ht="11.25">
      <c r="A49" s="2" t="s">
        <v>129</v>
      </c>
      <c r="B49" s="2" t="s">
        <v>46</v>
      </c>
      <c r="C49" s="18" t="s">
        <v>7</v>
      </c>
      <c r="D49" s="18" t="s">
        <v>40</v>
      </c>
      <c r="E49" s="18" t="s">
        <v>5</v>
      </c>
      <c r="F49" s="15" t="s">
        <v>47</v>
      </c>
      <c r="G49" s="9">
        <v>0.008078703703703704</v>
      </c>
      <c r="H49" s="9">
        <v>0.03679398148148148</v>
      </c>
      <c r="I49" s="9">
        <v>0.04555555555555555</v>
      </c>
      <c r="J49" s="10">
        <f t="shared" si="1"/>
        <v>0.008078703703703704</v>
      </c>
      <c r="K49" s="10">
        <f t="shared" si="2"/>
        <v>0.028715277777777777</v>
      </c>
      <c r="L49" s="10">
        <f t="shared" si="3"/>
        <v>0.008761574074074067</v>
      </c>
      <c r="M49" s="10">
        <f t="shared" si="4"/>
        <v>0.04555555555555555</v>
      </c>
    </row>
    <row r="50" spans="1:13" ht="11.25">
      <c r="A50" s="2"/>
      <c r="B50" s="2"/>
      <c r="C50" s="18"/>
      <c r="D50" s="18"/>
      <c r="E50" s="18"/>
      <c r="F50" s="15"/>
      <c r="G50" s="9"/>
      <c r="H50" s="9"/>
      <c r="I50" s="9"/>
      <c r="J50" s="10"/>
      <c r="K50" s="10"/>
      <c r="L50" s="10"/>
      <c r="M50" s="10"/>
    </row>
    <row r="51" spans="1:13" ht="11.25">
      <c r="A51" s="2" t="s">
        <v>189</v>
      </c>
      <c r="B51" s="3" t="s">
        <v>0</v>
      </c>
      <c r="C51" s="17" t="s">
        <v>1</v>
      </c>
      <c r="D51" s="17" t="s">
        <v>2</v>
      </c>
      <c r="E51" s="17" t="s">
        <v>3</v>
      </c>
      <c r="F51" s="14" t="s">
        <v>6</v>
      </c>
      <c r="G51" s="8" t="s">
        <v>100</v>
      </c>
      <c r="H51" s="8" t="s">
        <v>98</v>
      </c>
      <c r="I51" s="8" t="s">
        <v>99</v>
      </c>
      <c r="J51" s="4" t="s">
        <v>101</v>
      </c>
      <c r="K51" s="4" t="s">
        <v>103</v>
      </c>
      <c r="L51" s="4" t="s">
        <v>102</v>
      </c>
      <c r="M51" s="4" t="s">
        <v>4</v>
      </c>
    </row>
    <row r="52" spans="1:13" ht="11.25">
      <c r="A52" s="2" t="s">
        <v>127</v>
      </c>
      <c r="B52" s="2" t="s">
        <v>77</v>
      </c>
      <c r="C52" s="18" t="s">
        <v>7</v>
      </c>
      <c r="D52" s="18" t="s">
        <v>16</v>
      </c>
      <c r="E52" s="18" t="s">
        <v>5</v>
      </c>
      <c r="F52" s="15" t="s">
        <v>78</v>
      </c>
      <c r="G52" s="9">
        <v>0.008171296296296296</v>
      </c>
      <c r="H52" s="9">
        <v>0.030636574074074076</v>
      </c>
      <c r="I52" s="9">
        <v>0.03972222222222222</v>
      </c>
      <c r="J52" s="10">
        <f t="shared" si="1"/>
        <v>0.008171296296296296</v>
      </c>
      <c r="K52" s="10">
        <f t="shared" si="2"/>
        <v>0.02246527777777778</v>
      </c>
      <c r="L52" s="10">
        <f t="shared" si="3"/>
        <v>0.009085648148148145</v>
      </c>
      <c r="M52" s="10">
        <f t="shared" si="4"/>
        <v>0.039722222222222214</v>
      </c>
    </row>
    <row r="53" spans="1:13" ht="11.25">
      <c r="A53" s="2" t="s">
        <v>128</v>
      </c>
      <c r="B53" s="2" t="s">
        <v>124</v>
      </c>
      <c r="C53" s="18" t="s">
        <v>7</v>
      </c>
      <c r="D53" s="18" t="s">
        <v>16</v>
      </c>
      <c r="E53" s="18" t="s">
        <v>5</v>
      </c>
      <c r="F53" s="15" t="s">
        <v>125</v>
      </c>
      <c r="G53" s="9">
        <v>0.008206018518518519</v>
      </c>
      <c r="H53" s="9">
        <v>0.03252314814814815</v>
      </c>
      <c r="I53" s="9">
        <v>0.04188657407407407</v>
      </c>
      <c r="J53" s="10">
        <f t="shared" si="1"/>
        <v>0.008206018518518519</v>
      </c>
      <c r="K53" s="10">
        <f t="shared" si="2"/>
        <v>0.02431712962962963</v>
      </c>
      <c r="L53" s="10">
        <f t="shared" si="3"/>
        <v>0.009363425925925921</v>
      </c>
      <c r="M53" s="10">
        <f t="shared" si="4"/>
        <v>0.04188657407407407</v>
      </c>
    </row>
    <row r="54" spans="1:13" ht="11.25">
      <c r="A54" s="2" t="s">
        <v>129</v>
      </c>
      <c r="B54" s="2" t="s">
        <v>23</v>
      </c>
      <c r="C54" s="18" t="s">
        <v>7</v>
      </c>
      <c r="D54" s="18" t="s">
        <v>16</v>
      </c>
      <c r="E54" s="18" t="s">
        <v>5</v>
      </c>
      <c r="F54" s="15" t="s">
        <v>24</v>
      </c>
      <c r="G54" s="9">
        <v>0.007939814814814814</v>
      </c>
      <c r="H54" s="9">
        <v>0.03466435185185185</v>
      </c>
      <c r="I54" s="9">
        <v>0.043912037037037034</v>
      </c>
      <c r="J54" s="10">
        <f t="shared" si="1"/>
        <v>0.007939814814814814</v>
      </c>
      <c r="K54" s="10">
        <f t="shared" si="2"/>
        <v>0.026724537037037033</v>
      </c>
      <c r="L54" s="10">
        <f t="shared" si="3"/>
        <v>0.009247685185185185</v>
      </c>
      <c r="M54" s="10">
        <f t="shared" si="4"/>
        <v>0.043912037037037034</v>
      </c>
    </row>
    <row r="55" spans="1:13" ht="11.25">
      <c r="A55" s="2" t="s">
        <v>130</v>
      </c>
      <c r="B55" s="2" t="s">
        <v>85</v>
      </c>
      <c r="C55" s="18" t="s">
        <v>7</v>
      </c>
      <c r="D55" s="18" t="s">
        <v>16</v>
      </c>
      <c r="E55" s="18" t="s">
        <v>5</v>
      </c>
      <c r="F55" s="15" t="s">
        <v>86</v>
      </c>
      <c r="G55" s="9">
        <v>0.009930555555555555</v>
      </c>
      <c r="H55" s="9">
        <v>0.03594907407407407</v>
      </c>
      <c r="I55" s="9">
        <v>0.047442129629629626</v>
      </c>
      <c r="J55" s="10">
        <f t="shared" si="1"/>
        <v>0.009930555555555555</v>
      </c>
      <c r="K55" s="10">
        <f t="shared" si="2"/>
        <v>0.026018518518518517</v>
      </c>
      <c r="L55" s="10">
        <f t="shared" si="3"/>
        <v>0.011493055555555555</v>
      </c>
      <c r="M55" s="10">
        <f t="shared" si="4"/>
        <v>0.047442129629629626</v>
      </c>
    </row>
    <row r="56" spans="1:13" ht="11.25">
      <c r="A56" s="2"/>
      <c r="B56" s="2"/>
      <c r="C56" s="18"/>
      <c r="D56" s="18"/>
      <c r="E56" s="18"/>
      <c r="F56" s="15"/>
      <c r="G56" s="9"/>
      <c r="H56" s="9"/>
      <c r="I56" s="9"/>
      <c r="J56" s="10"/>
      <c r="K56" s="10"/>
      <c r="L56" s="10"/>
      <c r="M56" s="10"/>
    </row>
    <row r="57" spans="1:13" ht="11.25">
      <c r="A57" s="2" t="s">
        <v>189</v>
      </c>
      <c r="B57" s="3" t="s">
        <v>0</v>
      </c>
      <c r="C57" s="17" t="s">
        <v>1</v>
      </c>
      <c r="D57" s="17" t="s">
        <v>2</v>
      </c>
      <c r="E57" s="17" t="s">
        <v>3</v>
      </c>
      <c r="F57" s="14" t="s">
        <v>6</v>
      </c>
      <c r="G57" s="8" t="s">
        <v>100</v>
      </c>
      <c r="H57" s="8" t="s">
        <v>98</v>
      </c>
      <c r="I57" s="8" t="s">
        <v>99</v>
      </c>
      <c r="J57" s="4" t="s">
        <v>101</v>
      </c>
      <c r="K57" s="4" t="s">
        <v>103</v>
      </c>
      <c r="L57" s="4" t="s">
        <v>102</v>
      </c>
      <c r="M57" s="4" t="s">
        <v>4</v>
      </c>
    </row>
    <row r="58" spans="1:13" ht="11.25">
      <c r="A58" s="2" t="s">
        <v>127</v>
      </c>
      <c r="B58" s="2" t="s">
        <v>72</v>
      </c>
      <c r="C58" s="18" t="s">
        <v>7</v>
      </c>
      <c r="D58" s="18" t="s">
        <v>73</v>
      </c>
      <c r="E58" s="18" t="s">
        <v>5</v>
      </c>
      <c r="F58" s="15" t="s">
        <v>74</v>
      </c>
      <c r="G58" s="9">
        <v>0.009837962962962963</v>
      </c>
      <c r="H58" s="9">
        <v>0.03375</v>
      </c>
      <c r="I58" s="9">
        <v>0.04494212962962963</v>
      </c>
      <c r="J58" s="10">
        <f t="shared" si="1"/>
        <v>0.009837962962962963</v>
      </c>
      <c r="K58" s="10">
        <f t="shared" si="2"/>
        <v>0.023912037037037037</v>
      </c>
      <c r="L58" s="10">
        <f t="shared" si="3"/>
        <v>0.011192129629629628</v>
      </c>
      <c r="M58" s="10">
        <f t="shared" si="4"/>
        <v>0.04494212962962963</v>
      </c>
    </row>
    <row r="59" spans="1:13" ht="11.25">
      <c r="A59" s="2"/>
      <c r="B59" s="2"/>
      <c r="C59" s="18"/>
      <c r="D59" s="18"/>
      <c r="E59" s="18"/>
      <c r="F59" s="15"/>
      <c r="G59" s="9"/>
      <c r="H59" s="9"/>
      <c r="I59" s="9"/>
      <c r="J59" s="10"/>
      <c r="K59" s="10"/>
      <c r="L59" s="10"/>
      <c r="M59" s="10"/>
    </row>
    <row r="60" spans="1:13" ht="11.25">
      <c r="A60" s="2" t="s">
        <v>189</v>
      </c>
      <c r="B60" s="3" t="s">
        <v>0</v>
      </c>
      <c r="C60" s="17" t="s">
        <v>1</v>
      </c>
      <c r="D60" s="17" t="s">
        <v>2</v>
      </c>
      <c r="E60" s="17" t="s">
        <v>3</v>
      </c>
      <c r="F60" s="14" t="s">
        <v>6</v>
      </c>
      <c r="G60" s="8" t="s">
        <v>100</v>
      </c>
      <c r="H60" s="8" t="s">
        <v>98</v>
      </c>
      <c r="I60" s="8" t="s">
        <v>99</v>
      </c>
      <c r="J60" s="4" t="s">
        <v>101</v>
      </c>
      <c r="K60" s="4" t="s">
        <v>103</v>
      </c>
      <c r="L60" s="4" t="s">
        <v>102</v>
      </c>
      <c r="M60" s="4" t="s">
        <v>4</v>
      </c>
    </row>
    <row r="61" spans="1:13" ht="11.25">
      <c r="A61" s="2" t="s">
        <v>127</v>
      </c>
      <c r="B61" s="2" t="s">
        <v>91</v>
      </c>
      <c r="C61" s="18" t="s">
        <v>7</v>
      </c>
      <c r="D61" s="18" t="s">
        <v>53</v>
      </c>
      <c r="E61" s="18" t="s">
        <v>5</v>
      </c>
      <c r="F61" s="15" t="s">
        <v>14</v>
      </c>
      <c r="G61" s="9">
        <v>0.00900462962962963</v>
      </c>
      <c r="H61" s="9">
        <v>0.03391203703703704</v>
      </c>
      <c r="I61" s="9">
        <v>0.04400462962962962</v>
      </c>
      <c r="J61" s="10">
        <f t="shared" si="1"/>
        <v>0.00900462962962963</v>
      </c>
      <c r="K61" s="10">
        <f t="shared" si="2"/>
        <v>0.02490740740740741</v>
      </c>
      <c r="L61" s="10">
        <f t="shared" si="3"/>
        <v>0.010092592592592584</v>
      </c>
      <c r="M61" s="10">
        <f t="shared" si="4"/>
        <v>0.04400462962962962</v>
      </c>
    </row>
    <row r="62" spans="1:13" ht="11.25">
      <c r="A62" s="2" t="s">
        <v>128</v>
      </c>
      <c r="B62" s="2" t="s">
        <v>59</v>
      </c>
      <c r="C62" s="18" t="s">
        <v>7</v>
      </c>
      <c r="D62" s="18" t="s">
        <v>53</v>
      </c>
      <c r="E62" s="18" t="s">
        <v>5</v>
      </c>
      <c r="F62" s="15" t="s">
        <v>60</v>
      </c>
      <c r="G62" s="9">
        <v>0.009502314814814816</v>
      </c>
      <c r="H62" s="9">
        <v>0</v>
      </c>
      <c r="I62" s="9">
        <v>0.04807870370370371</v>
      </c>
      <c r="J62" s="10">
        <f t="shared" si="1"/>
        <v>0.009502314814814816</v>
      </c>
      <c r="K62" s="10">
        <f t="shared" si="2"/>
        <v>-0.009502314814814816</v>
      </c>
      <c r="L62" s="10">
        <f t="shared" si="3"/>
        <v>0.04807870370370371</v>
      </c>
      <c r="M62" s="10">
        <f t="shared" si="4"/>
        <v>0.04807870370370371</v>
      </c>
    </row>
    <row r="63" spans="1:13" ht="11.25">
      <c r="A63" s="2" t="s">
        <v>129</v>
      </c>
      <c r="B63" s="2" t="s">
        <v>79</v>
      </c>
      <c r="C63" s="18" t="s">
        <v>7</v>
      </c>
      <c r="D63" s="18" t="s">
        <v>53</v>
      </c>
      <c r="E63" s="18" t="s">
        <v>5</v>
      </c>
      <c r="F63" s="15" t="s">
        <v>80</v>
      </c>
      <c r="G63" s="9">
        <v>0.00986111111111111</v>
      </c>
      <c r="H63" s="9">
        <v>0.038182870370370374</v>
      </c>
      <c r="I63" s="9">
        <v>0.0484375</v>
      </c>
      <c r="J63" s="10">
        <f t="shared" si="1"/>
        <v>0.00986111111111111</v>
      </c>
      <c r="K63" s="10">
        <f t="shared" si="2"/>
        <v>0.028321759259259262</v>
      </c>
      <c r="L63" s="10">
        <f t="shared" si="3"/>
        <v>0.010254629629629627</v>
      </c>
      <c r="M63" s="10">
        <f t="shared" si="4"/>
        <v>0.0484375</v>
      </c>
    </row>
    <row r="64" spans="1:13" ht="11.25">
      <c r="A64" s="2" t="s">
        <v>130</v>
      </c>
      <c r="B64" s="2" t="s">
        <v>52</v>
      </c>
      <c r="C64" s="18" t="s">
        <v>7</v>
      </c>
      <c r="D64" s="18" t="s">
        <v>53</v>
      </c>
      <c r="E64" s="18" t="s">
        <v>5</v>
      </c>
      <c r="F64" s="15" t="s">
        <v>54</v>
      </c>
      <c r="G64" s="9">
        <v>0.012106481481481482</v>
      </c>
      <c r="H64" s="9">
        <v>0.04045138888888889</v>
      </c>
      <c r="I64" s="9">
        <v>0.0553125</v>
      </c>
      <c r="J64" s="10">
        <f t="shared" si="1"/>
        <v>0.012106481481481482</v>
      </c>
      <c r="K64" s="10">
        <f t="shared" si="2"/>
        <v>0.02834490740740741</v>
      </c>
      <c r="L64" s="10">
        <f t="shared" si="3"/>
        <v>0.01486111111111111</v>
      </c>
      <c r="M64" s="10">
        <f t="shared" si="4"/>
        <v>0.0553125</v>
      </c>
    </row>
    <row r="65" spans="1:13" ht="11.25">
      <c r="A65" s="2"/>
      <c r="B65" s="2"/>
      <c r="C65" s="18"/>
      <c r="D65" s="18"/>
      <c r="E65" s="18"/>
      <c r="F65" s="15"/>
      <c r="G65" s="8"/>
      <c r="H65" s="8"/>
      <c r="I65" s="8"/>
      <c r="J65" s="4"/>
      <c r="K65" s="4"/>
      <c r="L65" s="4"/>
      <c r="M65" s="4"/>
    </row>
    <row r="67" spans="1:13" ht="11.25">
      <c r="A67" s="2" t="s">
        <v>189</v>
      </c>
      <c r="B67" s="3" t="s">
        <v>0</v>
      </c>
      <c r="C67" s="17" t="s">
        <v>1</v>
      </c>
      <c r="D67" s="17" t="s">
        <v>2</v>
      </c>
      <c r="E67" s="17" t="s">
        <v>3</v>
      </c>
      <c r="F67" s="14" t="s">
        <v>6</v>
      </c>
      <c r="G67" s="8" t="s">
        <v>100</v>
      </c>
      <c r="H67" s="8" t="s">
        <v>98</v>
      </c>
      <c r="I67" s="8" t="s">
        <v>99</v>
      </c>
      <c r="J67" s="4" t="s">
        <v>101</v>
      </c>
      <c r="K67" s="4" t="s">
        <v>103</v>
      </c>
      <c r="L67" s="4" t="s">
        <v>102</v>
      </c>
      <c r="M67" s="4" t="s">
        <v>4</v>
      </c>
    </row>
    <row r="68" spans="1:13" ht="11.25">
      <c r="A68" s="2">
        <v>8</v>
      </c>
      <c r="B68" s="5" t="s">
        <v>75</v>
      </c>
      <c r="C68" s="18" t="s">
        <v>17</v>
      </c>
      <c r="D68" s="18" t="s">
        <v>56</v>
      </c>
      <c r="E68" s="18" t="s">
        <v>5</v>
      </c>
      <c r="F68" s="15" t="s">
        <v>74</v>
      </c>
      <c r="G68" s="9">
        <v>0.007719907407407408</v>
      </c>
      <c r="H68" s="9">
        <v>0.029976851851851852</v>
      </c>
      <c r="I68" s="9">
        <v>0.039317129629629625</v>
      </c>
      <c r="J68" s="10">
        <f>G68</f>
        <v>0.007719907407407408</v>
      </c>
      <c r="K68" s="10">
        <f>H68-G68</f>
        <v>0.022256944444444444</v>
      </c>
      <c r="L68" s="10">
        <f>I68-H68</f>
        <v>0.009340277777777774</v>
      </c>
      <c r="M68" s="10">
        <f>J68+K68+L68</f>
        <v>0.039317129629629625</v>
      </c>
    </row>
    <row r="69" spans="1:13" ht="11.25">
      <c r="A69" s="2"/>
      <c r="B69" s="5"/>
      <c r="C69" s="18"/>
      <c r="D69" s="18"/>
      <c r="E69" s="18"/>
      <c r="F69" s="15"/>
      <c r="G69" s="9"/>
      <c r="H69" s="9"/>
      <c r="I69" s="9"/>
      <c r="J69" s="10"/>
      <c r="K69" s="10"/>
      <c r="L69" s="10"/>
      <c r="M69" s="10"/>
    </row>
    <row r="70" spans="1:13" ht="11.25">
      <c r="A70" s="2" t="s">
        <v>189</v>
      </c>
      <c r="B70" s="3" t="s">
        <v>0</v>
      </c>
      <c r="C70" s="17" t="s">
        <v>1</v>
      </c>
      <c r="D70" s="17" t="s">
        <v>2</v>
      </c>
      <c r="E70" s="17" t="s">
        <v>3</v>
      </c>
      <c r="F70" s="14" t="s">
        <v>6</v>
      </c>
      <c r="G70" s="8" t="s">
        <v>100</v>
      </c>
      <c r="H70" s="8" t="s">
        <v>98</v>
      </c>
      <c r="I70" s="8" t="s">
        <v>99</v>
      </c>
      <c r="J70" s="4" t="s">
        <v>101</v>
      </c>
      <c r="K70" s="4" t="s">
        <v>103</v>
      </c>
      <c r="L70" s="4" t="s">
        <v>102</v>
      </c>
      <c r="M70" s="4" t="s">
        <v>4</v>
      </c>
    </row>
    <row r="71" spans="1:13" ht="11.25">
      <c r="A71" s="2" t="s">
        <v>127</v>
      </c>
      <c r="B71" s="5" t="s">
        <v>20</v>
      </c>
      <c r="C71" s="18" t="s">
        <v>17</v>
      </c>
      <c r="D71" s="18" t="s">
        <v>19</v>
      </c>
      <c r="E71" s="18" t="s">
        <v>5</v>
      </c>
      <c r="F71" s="15" t="s">
        <v>121</v>
      </c>
      <c r="G71" s="9">
        <v>0.00849537037037037</v>
      </c>
      <c r="H71" s="9">
        <v>0.03329861111111111</v>
      </c>
      <c r="I71" s="9">
        <v>0.04380787037037037</v>
      </c>
      <c r="J71" s="10">
        <f>G71</f>
        <v>0.00849537037037037</v>
      </c>
      <c r="K71" s="10">
        <f aca="true" t="shared" si="5" ref="K71:L74">H71-G71</f>
        <v>0.024803240740740744</v>
      </c>
      <c r="L71" s="10">
        <f t="shared" si="5"/>
        <v>0.01050925925925926</v>
      </c>
      <c r="M71" s="10">
        <f>J71+K71+L71</f>
        <v>0.04380787037037037</v>
      </c>
    </row>
    <row r="72" spans="1:13" ht="11.25">
      <c r="A72" s="2" t="s">
        <v>128</v>
      </c>
      <c r="B72" s="5" t="s">
        <v>48</v>
      </c>
      <c r="C72" s="18" t="s">
        <v>17</v>
      </c>
      <c r="D72" s="18" t="s">
        <v>19</v>
      </c>
      <c r="E72" s="18" t="s">
        <v>5</v>
      </c>
      <c r="F72" s="15" t="s">
        <v>49</v>
      </c>
      <c r="G72" s="9">
        <v>0.010393518518518519</v>
      </c>
      <c r="H72" s="9">
        <v>0.036180555555555556</v>
      </c>
      <c r="I72" s="9">
        <v>0.04810185185185185</v>
      </c>
      <c r="J72" s="10">
        <f>G72</f>
        <v>0.010393518518518519</v>
      </c>
      <c r="K72" s="10">
        <f t="shared" si="5"/>
        <v>0.02578703703703704</v>
      </c>
      <c r="L72" s="10">
        <f t="shared" si="5"/>
        <v>0.011921296296296291</v>
      </c>
      <c r="M72" s="10">
        <f>J72+K72+L72</f>
        <v>0.04810185185185185</v>
      </c>
    </row>
    <row r="73" spans="1:13" ht="11.25">
      <c r="A73" s="2" t="s">
        <v>129</v>
      </c>
      <c r="B73" s="5" t="s">
        <v>44</v>
      </c>
      <c r="C73" s="18" t="s">
        <v>17</v>
      </c>
      <c r="D73" s="18" t="s">
        <v>19</v>
      </c>
      <c r="E73" s="18" t="s">
        <v>5</v>
      </c>
      <c r="F73" s="15" t="s">
        <v>45</v>
      </c>
      <c r="G73" s="9">
        <v>0.00917824074074074</v>
      </c>
      <c r="H73" s="9">
        <v>0.03796296296296296</v>
      </c>
      <c r="I73" s="9">
        <v>0.048136574074074075</v>
      </c>
      <c r="J73" s="10">
        <f>G73</f>
        <v>0.00917824074074074</v>
      </c>
      <c r="K73" s="10">
        <f t="shared" si="5"/>
        <v>0.028784722222222222</v>
      </c>
      <c r="L73" s="10">
        <f t="shared" si="5"/>
        <v>0.010173611111111112</v>
      </c>
      <c r="M73" s="10">
        <f>J73+K73+L73</f>
        <v>0.048136574074074075</v>
      </c>
    </row>
    <row r="74" spans="1:13" ht="11.25">
      <c r="A74" s="2" t="s">
        <v>130</v>
      </c>
      <c r="B74" s="5" t="s">
        <v>109</v>
      </c>
      <c r="C74" s="18" t="s">
        <v>17</v>
      </c>
      <c r="D74" s="18" t="s">
        <v>19</v>
      </c>
      <c r="E74" s="18" t="s">
        <v>5</v>
      </c>
      <c r="F74" s="15" t="s">
        <v>14</v>
      </c>
      <c r="G74" s="9">
        <v>0.012025462962962962</v>
      </c>
      <c r="H74" s="9">
        <v>0.03726851851851851</v>
      </c>
      <c r="I74" s="9">
        <v>0.04853009259259259</v>
      </c>
      <c r="J74" s="10">
        <f>G74</f>
        <v>0.012025462962962962</v>
      </c>
      <c r="K74" s="10">
        <f t="shared" si="5"/>
        <v>0.025243055555555553</v>
      </c>
      <c r="L74" s="10">
        <f t="shared" si="5"/>
        <v>0.011261574074074077</v>
      </c>
      <c r="M74" s="10">
        <f>J74+K74+L74</f>
        <v>0.04853009259259259</v>
      </c>
    </row>
    <row r="75" spans="1:13" ht="11.25">
      <c r="A75" s="2"/>
      <c r="B75" s="5"/>
      <c r="C75" s="18"/>
      <c r="D75" s="18"/>
      <c r="E75" s="18"/>
      <c r="F75" s="15"/>
      <c r="G75" s="9"/>
      <c r="H75" s="9"/>
      <c r="I75" s="9"/>
      <c r="J75" s="10"/>
      <c r="K75" s="10"/>
      <c r="L75" s="10"/>
      <c r="M75" s="10"/>
    </row>
    <row r="76" spans="1:13" ht="11.25">
      <c r="A76" s="2" t="s">
        <v>189</v>
      </c>
      <c r="B76" s="3" t="s">
        <v>0</v>
      </c>
      <c r="C76" s="17" t="s">
        <v>1</v>
      </c>
      <c r="D76" s="17" t="s">
        <v>2</v>
      </c>
      <c r="E76" s="17" t="s">
        <v>3</v>
      </c>
      <c r="F76" s="14" t="s">
        <v>6</v>
      </c>
      <c r="G76" s="8" t="s">
        <v>100</v>
      </c>
      <c r="H76" s="8" t="s">
        <v>98</v>
      </c>
      <c r="I76" s="8" t="s">
        <v>99</v>
      </c>
      <c r="J76" s="4" t="s">
        <v>101</v>
      </c>
      <c r="K76" s="4" t="s">
        <v>103</v>
      </c>
      <c r="L76" s="4" t="s">
        <v>102</v>
      </c>
      <c r="M76" s="4" t="s">
        <v>4</v>
      </c>
    </row>
    <row r="77" spans="1:13" ht="11.25">
      <c r="A77" s="2" t="s">
        <v>127</v>
      </c>
      <c r="B77" s="5" t="s">
        <v>70</v>
      </c>
      <c r="C77" s="18" t="s">
        <v>17</v>
      </c>
      <c r="D77" s="18" t="s">
        <v>30</v>
      </c>
      <c r="E77" s="18" t="s">
        <v>5</v>
      </c>
      <c r="F77" s="15" t="s">
        <v>71</v>
      </c>
      <c r="G77" s="9">
        <v>0.008101851851851851</v>
      </c>
      <c r="H77" s="9">
        <v>0.031331018518518515</v>
      </c>
      <c r="I77" s="9">
        <v>0.040393518518518516</v>
      </c>
      <c r="J77" s="10">
        <f>G77</f>
        <v>0.008101851851851851</v>
      </c>
      <c r="K77" s="10">
        <f aca="true" t="shared" si="6" ref="K77:L81">H77-G77</f>
        <v>0.023229166666666662</v>
      </c>
      <c r="L77" s="10">
        <f t="shared" si="6"/>
        <v>0.009062500000000001</v>
      </c>
      <c r="M77" s="10">
        <f>J77+K77+L77</f>
        <v>0.040393518518518516</v>
      </c>
    </row>
    <row r="78" spans="1:13" ht="11.25">
      <c r="A78" s="2" t="s">
        <v>128</v>
      </c>
      <c r="B78" s="5" t="s">
        <v>29</v>
      </c>
      <c r="C78" s="18" t="s">
        <v>17</v>
      </c>
      <c r="D78" s="18" t="s">
        <v>30</v>
      </c>
      <c r="E78" s="18" t="s">
        <v>5</v>
      </c>
      <c r="F78" s="15" t="s">
        <v>31</v>
      </c>
      <c r="G78" s="9">
        <v>0.008310185185185186</v>
      </c>
      <c r="H78" s="9">
        <v>0.035243055555555555</v>
      </c>
      <c r="I78" s="9">
        <v>0.04518518518518519</v>
      </c>
      <c r="J78" s="10">
        <f>G78</f>
        <v>0.008310185185185186</v>
      </c>
      <c r="K78" s="10">
        <f t="shared" si="6"/>
        <v>0.02693287037037037</v>
      </c>
      <c r="L78" s="10">
        <f t="shared" si="6"/>
        <v>0.009942129629629634</v>
      </c>
      <c r="M78" s="10">
        <f>J78+K78+L78</f>
        <v>0.04518518518518519</v>
      </c>
    </row>
    <row r="79" spans="1:13" ht="11.25">
      <c r="A79" s="2" t="s">
        <v>129</v>
      </c>
      <c r="B79" s="5" t="s">
        <v>89</v>
      </c>
      <c r="C79" s="18" t="s">
        <v>17</v>
      </c>
      <c r="D79" s="18" t="s">
        <v>30</v>
      </c>
      <c r="E79" s="18" t="s">
        <v>5</v>
      </c>
      <c r="F79" s="15" t="s">
        <v>90</v>
      </c>
      <c r="G79" s="9">
        <v>0.008576388888888889</v>
      </c>
      <c r="H79" s="9">
        <v>0.03564814814814815</v>
      </c>
      <c r="I79" s="9">
        <v>0.04524305555555556</v>
      </c>
      <c r="J79" s="10">
        <f>G79</f>
        <v>0.008576388888888889</v>
      </c>
      <c r="K79" s="10">
        <f t="shared" si="6"/>
        <v>0.02707175925925926</v>
      </c>
      <c r="L79" s="10">
        <f t="shared" si="6"/>
        <v>0.009594907407407406</v>
      </c>
      <c r="M79" s="10">
        <f>J79+K79+L79</f>
        <v>0.04524305555555556</v>
      </c>
    </row>
    <row r="80" spans="1:13" ht="11.25">
      <c r="A80" s="2" t="s">
        <v>130</v>
      </c>
      <c r="B80" s="5" t="s">
        <v>106</v>
      </c>
      <c r="C80" s="18" t="s">
        <v>17</v>
      </c>
      <c r="D80" s="18" t="s">
        <v>30</v>
      </c>
      <c r="E80" s="18" t="s">
        <v>5</v>
      </c>
      <c r="F80" s="15" t="s">
        <v>14</v>
      </c>
      <c r="G80" s="9">
        <v>0.008472222222222221</v>
      </c>
      <c r="H80" s="9">
        <v>0.03746527777777778</v>
      </c>
      <c r="I80" s="9">
        <v>0.047002314814814816</v>
      </c>
      <c r="J80" s="10">
        <f>G80</f>
        <v>0.008472222222222221</v>
      </c>
      <c r="K80" s="10">
        <f t="shared" si="6"/>
        <v>0.028993055555555557</v>
      </c>
      <c r="L80" s="10">
        <f t="shared" si="6"/>
        <v>0.009537037037037038</v>
      </c>
      <c r="M80" s="10">
        <f>J80+K80+L80</f>
        <v>0.047002314814814816</v>
      </c>
    </row>
    <row r="81" spans="1:13" ht="11.25">
      <c r="A81" s="2" t="s">
        <v>131</v>
      </c>
      <c r="B81" s="5" t="s">
        <v>118</v>
      </c>
      <c r="C81" s="18" t="s">
        <v>17</v>
      </c>
      <c r="D81" s="18" t="s">
        <v>30</v>
      </c>
      <c r="E81" s="18" t="s">
        <v>5</v>
      </c>
      <c r="F81" s="15" t="s">
        <v>119</v>
      </c>
      <c r="G81" s="9">
        <v>0.010775462962962964</v>
      </c>
      <c r="H81" s="9">
        <v>0.03918981481481481</v>
      </c>
      <c r="I81" s="9">
        <v>0.051006944444444445</v>
      </c>
      <c r="J81" s="10">
        <f>G81</f>
        <v>0.010775462962962964</v>
      </c>
      <c r="K81" s="10">
        <f t="shared" si="6"/>
        <v>0.028414351851851843</v>
      </c>
      <c r="L81" s="10">
        <f t="shared" si="6"/>
        <v>0.011817129629629636</v>
      </c>
      <c r="M81" s="10">
        <f>J81+K81+L81</f>
        <v>0.051006944444444445</v>
      </c>
    </row>
    <row r="82" spans="1:13" ht="11.25">
      <c r="A82" s="2"/>
      <c r="B82" s="5"/>
      <c r="C82" s="18"/>
      <c r="D82" s="18"/>
      <c r="E82" s="18"/>
      <c r="F82" s="15"/>
      <c r="G82" s="9"/>
      <c r="H82" s="9"/>
      <c r="I82" s="9"/>
      <c r="J82" s="10"/>
      <c r="K82" s="10"/>
      <c r="L82" s="10"/>
      <c r="M82" s="10"/>
    </row>
    <row r="83" spans="1:13" ht="11.25">
      <c r="A83" s="2"/>
      <c r="B83" s="5"/>
      <c r="C83" s="18"/>
      <c r="D83" s="18"/>
      <c r="E83" s="18"/>
      <c r="F83" s="15"/>
      <c r="G83" s="9"/>
      <c r="H83" s="9"/>
      <c r="I83" s="9"/>
      <c r="J83" s="10"/>
      <c r="K83" s="10"/>
      <c r="L83" s="10"/>
      <c r="M83" s="10"/>
    </row>
    <row r="84" spans="1:13" ht="11.25">
      <c r="A84" s="2" t="s">
        <v>189</v>
      </c>
      <c r="B84" s="3" t="s">
        <v>0</v>
      </c>
      <c r="C84" s="17" t="s">
        <v>1</v>
      </c>
      <c r="D84" s="17" t="s">
        <v>2</v>
      </c>
      <c r="E84" s="17" t="s">
        <v>3</v>
      </c>
      <c r="F84" s="14" t="s">
        <v>6</v>
      </c>
      <c r="G84" s="8" t="s">
        <v>100</v>
      </c>
      <c r="H84" s="8" t="s">
        <v>98</v>
      </c>
      <c r="I84" s="8" t="s">
        <v>99</v>
      </c>
      <c r="J84" s="4" t="s">
        <v>101</v>
      </c>
      <c r="K84" s="4" t="s">
        <v>103</v>
      </c>
      <c r="L84" s="4" t="s">
        <v>102</v>
      </c>
      <c r="M84" s="4" t="s">
        <v>4</v>
      </c>
    </row>
    <row r="85" spans="1:13" ht="11.25">
      <c r="A85" s="2" t="s">
        <v>127</v>
      </c>
      <c r="B85" s="5" t="s">
        <v>112</v>
      </c>
      <c r="C85" s="18" t="s">
        <v>17</v>
      </c>
      <c r="D85" s="18" t="s">
        <v>16</v>
      </c>
      <c r="E85" s="18" t="s">
        <v>5</v>
      </c>
      <c r="F85" s="15" t="s">
        <v>113</v>
      </c>
      <c r="G85" s="9">
        <v>0.008530092592592593</v>
      </c>
      <c r="H85" s="9">
        <v>0.03425925925925926</v>
      </c>
      <c r="I85" s="9">
        <v>0.043946759259259255</v>
      </c>
      <c r="J85" s="10">
        <f aca="true" t="shared" si="7" ref="J85:J91">G85</f>
        <v>0.008530092592592593</v>
      </c>
      <c r="K85" s="10">
        <f aca="true" t="shared" si="8" ref="K85:L91">H85-G85</f>
        <v>0.025729166666666668</v>
      </c>
      <c r="L85" s="10">
        <f t="shared" si="8"/>
        <v>0.009687499999999995</v>
      </c>
      <c r="M85" s="10">
        <f aca="true" t="shared" si="9" ref="M85:M91">J85+K85+L85</f>
        <v>0.043946759259259255</v>
      </c>
    </row>
    <row r="86" spans="1:13" ht="11.25">
      <c r="A86" s="2" t="s">
        <v>128</v>
      </c>
      <c r="B86" s="5" t="s">
        <v>15</v>
      </c>
      <c r="C86" s="18" t="s">
        <v>17</v>
      </c>
      <c r="D86" s="18" t="s">
        <v>16</v>
      </c>
      <c r="E86" s="18" t="s">
        <v>5</v>
      </c>
      <c r="F86" s="15" t="s">
        <v>18</v>
      </c>
      <c r="G86" s="9">
        <v>0.008333333333333333</v>
      </c>
      <c r="H86" s="9">
        <v>0.03501157407407408</v>
      </c>
      <c r="I86" s="9">
        <v>0.044236111111111115</v>
      </c>
      <c r="J86" s="10">
        <f t="shared" si="7"/>
        <v>0.008333333333333333</v>
      </c>
      <c r="K86" s="10">
        <f t="shared" si="8"/>
        <v>0.026678240740740745</v>
      </c>
      <c r="L86" s="10">
        <f t="shared" si="8"/>
        <v>0.009224537037037038</v>
      </c>
      <c r="M86" s="10">
        <f t="shared" si="9"/>
        <v>0.044236111111111115</v>
      </c>
    </row>
    <row r="87" spans="1:13" ht="11.25">
      <c r="A87" s="2" t="s">
        <v>129</v>
      </c>
      <c r="B87" s="5" t="s">
        <v>81</v>
      </c>
      <c r="C87" s="18" t="s">
        <v>17</v>
      </c>
      <c r="D87" s="18" t="s">
        <v>16</v>
      </c>
      <c r="E87" s="18" t="s">
        <v>5</v>
      </c>
      <c r="F87" s="15" t="s">
        <v>82</v>
      </c>
      <c r="G87" s="9">
        <v>0.008518518518518519</v>
      </c>
      <c r="H87" s="9">
        <v>0.03512731481481481</v>
      </c>
      <c r="I87" s="9">
        <v>0.0446875</v>
      </c>
      <c r="J87" s="10">
        <f t="shared" si="7"/>
        <v>0.008518518518518519</v>
      </c>
      <c r="K87" s="10">
        <f t="shared" si="8"/>
        <v>0.026608796296296294</v>
      </c>
      <c r="L87" s="10">
        <f t="shared" si="8"/>
        <v>0.009560185185185185</v>
      </c>
      <c r="M87" s="10">
        <f t="shared" si="9"/>
        <v>0.0446875</v>
      </c>
    </row>
    <row r="88" spans="1:13" ht="11.25">
      <c r="A88" s="2" t="s">
        <v>130</v>
      </c>
      <c r="B88" s="5" t="s">
        <v>57</v>
      </c>
      <c r="C88" s="18" t="s">
        <v>17</v>
      </c>
      <c r="D88" s="18" t="s">
        <v>16</v>
      </c>
      <c r="E88" s="18" t="s">
        <v>5</v>
      </c>
      <c r="F88" s="15" t="s">
        <v>58</v>
      </c>
      <c r="G88" s="9">
        <v>0.009166666666666667</v>
      </c>
      <c r="H88" s="9">
        <v>0.03831018518518518</v>
      </c>
      <c r="I88" s="9">
        <v>0.045405092592592594</v>
      </c>
      <c r="J88" s="10">
        <f t="shared" si="7"/>
        <v>0.009166666666666667</v>
      </c>
      <c r="K88" s="10">
        <f t="shared" si="8"/>
        <v>0.029143518518518517</v>
      </c>
      <c r="L88" s="10">
        <f t="shared" si="8"/>
        <v>0.007094907407407411</v>
      </c>
      <c r="M88" s="10">
        <f t="shared" si="9"/>
        <v>0.045405092592592594</v>
      </c>
    </row>
    <row r="89" spans="1:13" ht="11.25">
      <c r="A89" s="2" t="s">
        <v>131</v>
      </c>
      <c r="B89" s="5" t="s">
        <v>110</v>
      </c>
      <c r="C89" s="18" t="s">
        <v>17</v>
      </c>
      <c r="D89" s="18" t="s">
        <v>16</v>
      </c>
      <c r="E89" s="18" t="s">
        <v>5</v>
      </c>
      <c r="F89" s="15" t="s">
        <v>14</v>
      </c>
      <c r="G89" s="9">
        <v>0.009930555555555555</v>
      </c>
      <c r="H89" s="9">
        <v>0.038425925925925926</v>
      </c>
      <c r="I89" s="9">
        <v>0.04939814814814814</v>
      </c>
      <c r="J89" s="10">
        <f t="shared" si="7"/>
        <v>0.009930555555555555</v>
      </c>
      <c r="K89" s="10">
        <f t="shared" si="8"/>
        <v>0.028495370370370372</v>
      </c>
      <c r="L89" s="10">
        <f t="shared" si="8"/>
        <v>0.010972222222222217</v>
      </c>
      <c r="M89" s="10">
        <f t="shared" si="9"/>
        <v>0.04939814814814814</v>
      </c>
    </row>
    <row r="90" spans="1:13" ht="11.25">
      <c r="A90" s="2" t="s">
        <v>132</v>
      </c>
      <c r="B90" s="5" t="s">
        <v>92</v>
      </c>
      <c r="C90" s="18" t="s">
        <v>17</v>
      </c>
      <c r="D90" s="18" t="s">
        <v>16</v>
      </c>
      <c r="E90" s="18" t="s">
        <v>5</v>
      </c>
      <c r="F90" s="15" t="s">
        <v>14</v>
      </c>
      <c r="G90" s="9">
        <v>0.009108796296296297</v>
      </c>
      <c r="H90" s="9">
        <v>0.03960648148148148</v>
      </c>
      <c r="I90" s="9">
        <v>0.04996527777777778</v>
      </c>
      <c r="J90" s="10">
        <f t="shared" si="7"/>
        <v>0.009108796296296297</v>
      </c>
      <c r="K90" s="10">
        <f t="shared" si="8"/>
        <v>0.030497685185185183</v>
      </c>
      <c r="L90" s="10">
        <f t="shared" si="8"/>
        <v>0.010358796296296303</v>
      </c>
      <c r="M90" s="10">
        <f t="shared" si="9"/>
        <v>0.04996527777777778</v>
      </c>
    </row>
    <row r="91" spans="1:13" ht="11.25">
      <c r="A91" s="2" t="s">
        <v>133</v>
      </c>
      <c r="B91" s="5" t="s">
        <v>32</v>
      </c>
      <c r="C91" s="18" t="s">
        <v>17</v>
      </c>
      <c r="D91" s="18" t="s">
        <v>16</v>
      </c>
      <c r="E91" s="18" t="s">
        <v>5</v>
      </c>
      <c r="F91" s="15" t="s">
        <v>14</v>
      </c>
      <c r="G91" s="9">
        <v>0.010752314814814814</v>
      </c>
      <c r="H91" s="9">
        <v>0.041851851851851855</v>
      </c>
      <c r="I91" s="9">
        <v>0.05393518518518519</v>
      </c>
      <c r="J91" s="10">
        <f t="shared" si="7"/>
        <v>0.010752314814814814</v>
      </c>
      <c r="K91" s="10">
        <f t="shared" si="8"/>
        <v>0.031099537037037044</v>
      </c>
      <c r="L91" s="10">
        <f t="shared" si="8"/>
        <v>0.012083333333333335</v>
      </c>
      <c r="M91" s="10">
        <f t="shared" si="9"/>
        <v>0.05393518518518519</v>
      </c>
    </row>
    <row r="92" spans="1:13" ht="11.25">
      <c r="A92" s="2"/>
      <c r="B92" s="5"/>
      <c r="C92" s="18"/>
      <c r="D92" s="18"/>
      <c r="E92" s="18"/>
      <c r="F92" s="15"/>
      <c r="G92" s="9"/>
      <c r="H92" s="9"/>
      <c r="I92" s="9"/>
      <c r="J92" s="10"/>
      <c r="K92" s="10"/>
      <c r="L92" s="10"/>
      <c r="M92" s="10"/>
    </row>
    <row r="93" spans="1:13" ht="11.25">
      <c r="A93" s="2" t="s">
        <v>189</v>
      </c>
      <c r="B93" s="3" t="s">
        <v>0</v>
      </c>
      <c r="C93" s="17" t="s">
        <v>1</v>
      </c>
      <c r="D93" s="17" t="s">
        <v>2</v>
      </c>
      <c r="E93" s="17" t="s">
        <v>3</v>
      </c>
      <c r="F93" s="14" t="s">
        <v>6</v>
      </c>
      <c r="G93" s="8" t="s">
        <v>100</v>
      </c>
      <c r="H93" s="8" t="s">
        <v>98</v>
      </c>
      <c r="I93" s="8" t="s">
        <v>99</v>
      </c>
      <c r="J93" s="4" t="s">
        <v>101</v>
      </c>
      <c r="K93" s="4" t="s">
        <v>103</v>
      </c>
      <c r="L93" s="4" t="s">
        <v>102</v>
      </c>
      <c r="M93" s="4" t="s">
        <v>4</v>
      </c>
    </row>
    <row r="94" spans="1:13" ht="11.25">
      <c r="A94" s="16" t="s">
        <v>127</v>
      </c>
      <c r="B94" s="5" t="s">
        <v>33</v>
      </c>
      <c r="C94" s="18" t="s">
        <v>34</v>
      </c>
      <c r="D94" s="18" t="s">
        <v>34</v>
      </c>
      <c r="E94" s="18" t="s">
        <v>5</v>
      </c>
      <c r="F94" s="15" t="s">
        <v>35</v>
      </c>
      <c r="G94" s="9">
        <v>0.007037037037037037</v>
      </c>
      <c r="H94" s="9">
        <v>0.025983796296296297</v>
      </c>
      <c r="I94" s="9">
        <v>0.03335648148148148</v>
      </c>
      <c r="J94" s="10">
        <f>G94</f>
        <v>0.007037037037037037</v>
      </c>
      <c r="K94" s="10">
        <f>H94-G94</f>
        <v>0.01894675925925926</v>
      </c>
      <c r="L94" s="10">
        <f>I94-H94</f>
        <v>0.0073726851851851835</v>
      </c>
      <c r="M94" s="10">
        <f>J94+K94+L94</f>
        <v>0.03335648148148148</v>
      </c>
    </row>
    <row r="95" spans="1:13" ht="11.25">
      <c r="A95" s="2" t="s">
        <v>128</v>
      </c>
      <c r="B95" s="5" t="s">
        <v>107</v>
      </c>
      <c r="C95" s="18" t="s">
        <v>34</v>
      </c>
      <c r="D95" s="18" t="s">
        <v>34</v>
      </c>
      <c r="E95" s="18" t="s">
        <v>5</v>
      </c>
      <c r="F95" s="15" t="s">
        <v>108</v>
      </c>
      <c r="G95" s="9">
        <v>0.009421296296296296</v>
      </c>
      <c r="H95" s="9">
        <v>0.028576388888888887</v>
      </c>
      <c r="I95" s="9">
        <v>0.038287037037037036</v>
      </c>
      <c r="J95" s="10">
        <f>G95</f>
        <v>0.009421296296296296</v>
      </c>
      <c r="K95" s="10">
        <f>H95-G95</f>
        <v>0.01915509259259259</v>
      </c>
      <c r="L95" s="10">
        <f>I95-H95</f>
        <v>0.009710648148148149</v>
      </c>
      <c r="M95" s="10">
        <f>J95+K95+L95</f>
        <v>0.038287037037037036</v>
      </c>
    </row>
    <row r="96" ht="11.25">
      <c r="A96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="110" zoomScaleNormal="110" zoomScalePageLayoutView="0" workbookViewId="0" topLeftCell="A1">
      <selection activeCell="A1" sqref="A1"/>
    </sheetView>
  </sheetViews>
  <sheetFormatPr defaultColWidth="12.8515625" defaultRowHeight="12.75"/>
  <cols>
    <col min="1" max="1" width="4.57421875" style="1" bestFit="1" customWidth="1"/>
    <col min="2" max="2" width="32.8515625" style="1" bestFit="1" customWidth="1"/>
    <col min="3" max="3" width="6.8515625" style="1" customWidth="1"/>
    <col min="4" max="4" width="6.00390625" style="1" bestFit="1" customWidth="1"/>
    <col min="5" max="5" width="4.57421875" style="1" bestFit="1" customWidth="1"/>
    <col min="6" max="6" width="37.7109375" style="6" customWidth="1"/>
    <col min="7" max="8" width="0.13671875" style="22" hidden="1" customWidth="1"/>
    <col min="9" max="9" width="0.13671875" style="23" hidden="1" customWidth="1"/>
    <col min="10" max="11" width="7.00390625" style="11" customWidth="1"/>
    <col min="12" max="13" width="7.00390625" style="11" bestFit="1" customWidth="1"/>
    <col min="14" max="16384" width="12.8515625" style="1" customWidth="1"/>
  </cols>
  <sheetData>
    <row r="1" spans="1:13" ht="11.25">
      <c r="A1" s="2" t="s">
        <v>189</v>
      </c>
      <c r="B1" s="3" t="s">
        <v>0</v>
      </c>
      <c r="C1" s="4" t="s">
        <v>1</v>
      </c>
      <c r="D1" s="4" t="s">
        <v>2</v>
      </c>
      <c r="E1" s="4" t="s">
        <v>3</v>
      </c>
      <c r="F1" s="14" t="s">
        <v>6</v>
      </c>
      <c r="G1" s="8" t="s">
        <v>100</v>
      </c>
      <c r="H1" s="8" t="s">
        <v>98</v>
      </c>
      <c r="I1" s="8" t="s">
        <v>99</v>
      </c>
      <c r="J1" s="4" t="s">
        <v>101</v>
      </c>
      <c r="K1" s="4" t="s">
        <v>103</v>
      </c>
      <c r="L1" s="4" t="s">
        <v>102</v>
      </c>
      <c r="M1" s="12" t="s">
        <v>4</v>
      </c>
    </row>
    <row r="2" spans="1:13" ht="11.25">
      <c r="A2" s="2" t="s">
        <v>127</v>
      </c>
      <c r="B2" s="5" t="s">
        <v>33</v>
      </c>
      <c r="C2" s="2" t="s">
        <v>34</v>
      </c>
      <c r="D2" s="2" t="s">
        <v>34</v>
      </c>
      <c r="E2" s="2" t="s">
        <v>5</v>
      </c>
      <c r="F2" s="15" t="s">
        <v>35</v>
      </c>
      <c r="G2" s="9">
        <v>0.007037037037037037</v>
      </c>
      <c r="H2" s="9">
        <v>0.025983796296296297</v>
      </c>
      <c r="I2" s="9">
        <v>0.03335648148148148</v>
      </c>
      <c r="J2" s="10">
        <f aca="true" t="shared" si="0" ref="J2:J33">G2</f>
        <v>0.007037037037037037</v>
      </c>
      <c r="K2" s="10">
        <f aca="true" t="shared" si="1" ref="K2:K33">H2-G2</f>
        <v>0.01894675925925926</v>
      </c>
      <c r="L2" s="10">
        <f aca="true" t="shared" si="2" ref="L2:L33">I2-H2</f>
        <v>0.0073726851851851835</v>
      </c>
      <c r="M2" s="13">
        <f aca="true" t="shared" si="3" ref="M2:M33">J2+K2+L2</f>
        <v>0.03335648148148148</v>
      </c>
    </row>
    <row r="3" spans="1:13" ht="11.25">
      <c r="A3" s="2" t="s">
        <v>128</v>
      </c>
      <c r="B3" s="5" t="s">
        <v>27</v>
      </c>
      <c r="C3" s="2" t="s">
        <v>7</v>
      </c>
      <c r="D3" s="2" t="s">
        <v>25</v>
      </c>
      <c r="E3" s="2" t="s">
        <v>5</v>
      </c>
      <c r="F3" s="15" t="s">
        <v>82</v>
      </c>
      <c r="G3" s="9">
        <v>0.0071875</v>
      </c>
      <c r="H3" s="9">
        <v>0.02766203703703704</v>
      </c>
      <c r="I3" s="9">
        <v>0.03547453703703704</v>
      </c>
      <c r="J3" s="10">
        <f t="shared" si="0"/>
        <v>0.0071875</v>
      </c>
      <c r="K3" s="10">
        <f t="shared" si="1"/>
        <v>0.02047453703703704</v>
      </c>
      <c r="L3" s="10">
        <f t="shared" si="2"/>
        <v>0.0078125</v>
      </c>
      <c r="M3" s="13">
        <f t="shared" si="3"/>
        <v>0.03547453703703704</v>
      </c>
    </row>
    <row r="4" spans="1:13" ht="11.25">
      <c r="A4" s="2" t="s">
        <v>129</v>
      </c>
      <c r="B4" s="5" t="s">
        <v>116</v>
      </c>
      <c r="C4" s="2" t="s">
        <v>7</v>
      </c>
      <c r="D4" s="2" t="s">
        <v>25</v>
      </c>
      <c r="E4" s="2" t="s">
        <v>5</v>
      </c>
      <c r="F4" s="15" t="s">
        <v>122</v>
      </c>
      <c r="G4" s="9">
        <v>0.007488425925925926</v>
      </c>
      <c r="H4" s="9">
        <v>0.027696759259259258</v>
      </c>
      <c r="I4" s="9">
        <v>0.03603009259259259</v>
      </c>
      <c r="J4" s="10">
        <f t="shared" si="0"/>
        <v>0.007488425925925926</v>
      </c>
      <c r="K4" s="10">
        <f t="shared" si="1"/>
        <v>0.02020833333333333</v>
      </c>
      <c r="L4" s="10">
        <f t="shared" si="2"/>
        <v>0.008333333333333335</v>
      </c>
      <c r="M4" s="13">
        <f t="shared" si="3"/>
        <v>0.03603009259259259</v>
      </c>
    </row>
    <row r="5" spans="1:13" ht="11.25">
      <c r="A5" s="2" t="s">
        <v>130</v>
      </c>
      <c r="B5" s="5" t="s">
        <v>191</v>
      </c>
      <c r="C5" s="2" t="s">
        <v>7</v>
      </c>
      <c r="D5" s="2" t="s">
        <v>8</v>
      </c>
      <c r="E5" s="2" t="s">
        <v>5</v>
      </c>
      <c r="F5" s="2" t="s">
        <v>41</v>
      </c>
      <c r="G5" s="9">
        <v>0.007581018518518518</v>
      </c>
      <c r="H5" s="9">
        <v>0.02773148148148148</v>
      </c>
      <c r="I5" s="21">
        <v>0.036099537037037034</v>
      </c>
      <c r="J5" s="10">
        <f t="shared" si="0"/>
        <v>0.007581018518518518</v>
      </c>
      <c r="K5" s="10">
        <f t="shared" si="1"/>
        <v>0.02015046296296296</v>
      </c>
      <c r="L5" s="10">
        <f t="shared" si="2"/>
        <v>0.008368055555555556</v>
      </c>
      <c r="M5" s="13">
        <f t="shared" si="3"/>
        <v>0.036099537037037034</v>
      </c>
    </row>
    <row r="6" spans="1:15" ht="11.25">
      <c r="A6" s="2" t="s">
        <v>131</v>
      </c>
      <c r="B6" s="5" t="s">
        <v>67</v>
      </c>
      <c r="C6" s="2" t="s">
        <v>7</v>
      </c>
      <c r="D6" s="2" t="s">
        <v>25</v>
      </c>
      <c r="E6" s="2" t="s">
        <v>5</v>
      </c>
      <c r="F6" s="15" t="s">
        <v>71</v>
      </c>
      <c r="G6" s="9">
        <v>0.007523148148148148</v>
      </c>
      <c r="H6" s="9">
        <v>0.027824074074074074</v>
      </c>
      <c r="I6" s="9">
        <v>0.03634259259259259</v>
      </c>
      <c r="J6" s="10">
        <f t="shared" si="0"/>
        <v>0.007523148148148148</v>
      </c>
      <c r="K6" s="10">
        <f t="shared" si="1"/>
        <v>0.020300925925925927</v>
      </c>
      <c r="L6" s="10">
        <f t="shared" si="2"/>
        <v>0.008518518518518519</v>
      </c>
      <c r="M6" s="13">
        <f t="shared" si="3"/>
        <v>0.03634259259259259</v>
      </c>
      <c r="N6" s="20"/>
      <c r="O6" s="20"/>
    </row>
    <row r="7" spans="1:13" ht="11.25">
      <c r="A7" s="2" t="s">
        <v>132</v>
      </c>
      <c r="B7" s="5" t="s">
        <v>117</v>
      </c>
      <c r="C7" s="2" t="s">
        <v>7</v>
      </c>
      <c r="D7" s="2" t="s">
        <v>30</v>
      </c>
      <c r="E7" s="2" t="s">
        <v>5</v>
      </c>
      <c r="F7" s="15" t="s">
        <v>28</v>
      </c>
      <c r="G7" s="9">
        <v>0.007222222222222223</v>
      </c>
      <c r="H7" s="9">
        <v>0.030138888888888885</v>
      </c>
      <c r="I7" s="9">
        <v>0.03796296296296296</v>
      </c>
      <c r="J7" s="10">
        <f t="shared" si="0"/>
        <v>0.007222222222222223</v>
      </c>
      <c r="K7" s="10">
        <f t="shared" si="1"/>
        <v>0.02291666666666666</v>
      </c>
      <c r="L7" s="10">
        <f t="shared" si="2"/>
        <v>0.007824074074074077</v>
      </c>
      <c r="M7" s="13">
        <f t="shared" si="3"/>
        <v>0.03796296296296296</v>
      </c>
    </row>
    <row r="8" spans="1:13" ht="11.25">
      <c r="A8" s="2" t="s">
        <v>133</v>
      </c>
      <c r="B8" s="5" t="s">
        <v>64</v>
      </c>
      <c r="C8" s="2" t="s">
        <v>7</v>
      </c>
      <c r="D8" s="2" t="s">
        <v>30</v>
      </c>
      <c r="E8" s="2" t="s">
        <v>5</v>
      </c>
      <c r="F8" s="15" t="s">
        <v>71</v>
      </c>
      <c r="G8" s="9">
        <v>0.007245370370370371</v>
      </c>
      <c r="H8" s="9">
        <v>0.030150462962962962</v>
      </c>
      <c r="I8" s="9">
        <v>0.03802083333333333</v>
      </c>
      <c r="J8" s="10">
        <f t="shared" si="0"/>
        <v>0.007245370370370371</v>
      </c>
      <c r="K8" s="10">
        <f t="shared" si="1"/>
        <v>0.02290509259259259</v>
      </c>
      <c r="L8" s="10">
        <f t="shared" si="2"/>
        <v>0.007870370370370368</v>
      </c>
      <c r="M8" s="13">
        <f t="shared" si="3"/>
        <v>0.03802083333333333</v>
      </c>
    </row>
    <row r="9" spans="1:13" ht="11.25">
      <c r="A9" s="2" t="s">
        <v>134</v>
      </c>
      <c r="B9" s="5" t="s">
        <v>107</v>
      </c>
      <c r="C9" s="2" t="s">
        <v>34</v>
      </c>
      <c r="D9" s="2" t="s">
        <v>34</v>
      </c>
      <c r="E9" s="2" t="s">
        <v>5</v>
      </c>
      <c r="F9" s="15" t="s">
        <v>108</v>
      </c>
      <c r="G9" s="9">
        <v>0.009421296296296296</v>
      </c>
      <c r="H9" s="9">
        <v>0.028576388888888887</v>
      </c>
      <c r="I9" s="9">
        <v>0.038287037037037036</v>
      </c>
      <c r="J9" s="10">
        <f t="shared" si="0"/>
        <v>0.009421296296296296</v>
      </c>
      <c r="K9" s="10">
        <f t="shared" si="1"/>
        <v>0.01915509259259259</v>
      </c>
      <c r="L9" s="10">
        <f t="shared" si="2"/>
        <v>0.009710648148148149</v>
      </c>
      <c r="M9" s="13">
        <f t="shared" si="3"/>
        <v>0.038287037037037036</v>
      </c>
    </row>
    <row r="10" spans="1:13" ht="11.25">
      <c r="A10" s="2" t="s">
        <v>135</v>
      </c>
      <c r="B10" s="5" t="s">
        <v>114</v>
      </c>
      <c r="C10" s="2" t="s">
        <v>7</v>
      </c>
      <c r="D10" s="2" t="s">
        <v>25</v>
      </c>
      <c r="E10" s="2" t="s">
        <v>61</v>
      </c>
      <c r="F10" s="15" t="s">
        <v>123</v>
      </c>
      <c r="G10" s="9">
        <v>0.008032407407407407</v>
      </c>
      <c r="H10" s="9">
        <v>0.030162037037037032</v>
      </c>
      <c r="I10" s="9">
        <v>0.03832175925925926</v>
      </c>
      <c r="J10" s="10">
        <f t="shared" si="0"/>
        <v>0.008032407407407407</v>
      </c>
      <c r="K10" s="10">
        <f t="shared" si="1"/>
        <v>0.022129629629629624</v>
      </c>
      <c r="L10" s="10">
        <f t="shared" si="2"/>
        <v>0.008159722222222224</v>
      </c>
      <c r="M10" s="13">
        <f t="shared" si="3"/>
        <v>0.03832175925925925</v>
      </c>
    </row>
    <row r="11" spans="1:13" ht="11.25">
      <c r="A11" s="2" t="s">
        <v>136</v>
      </c>
      <c r="B11" s="5" t="s">
        <v>105</v>
      </c>
      <c r="C11" s="2" t="s">
        <v>7</v>
      </c>
      <c r="D11" s="2" t="s">
        <v>8</v>
      </c>
      <c r="E11" s="2" t="s">
        <v>5</v>
      </c>
      <c r="F11" s="15" t="s">
        <v>82</v>
      </c>
      <c r="G11" s="9">
        <v>0.0072800925925925915</v>
      </c>
      <c r="H11" s="9">
        <v>0.03040509259259259</v>
      </c>
      <c r="I11" s="9">
        <v>0.03833333333333334</v>
      </c>
      <c r="J11" s="10">
        <f t="shared" si="0"/>
        <v>0.0072800925925925915</v>
      </c>
      <c r="K11" s="10">
        <f t="shared" si="1"/>
        <v>0.023125</v>
      </c>
      <c r="L11" s="10">
        <f t="shared" si="2"/>
        <v>0.007928240740740746</v>
      </c>
      <c r="M11" s="13">
        <f t="shared" si="3"/>
        <v>0.03833333333333334</v>
      </c>
    </row>
    <row r="12" spans="1:13" ht="11.25">
      <c r="A12" s="2" t="s">
        <v>137</v>
      </c>
      <c r="B12" s="5" t="s">
        <v>115</v>
      </c>
      <c r="C12" s="2" t="s">
        <v>7</v>
      </c>
      <c r="D12" s="2" t="s">
        <v>8</v>
      </c>
      <c r="E12" s="2" t="s">
        <v>61</v>
      </c>
      <c r="F12" s="15" t="s">
        <v>120</v>
      </c>
      <c r="G12" s="9">
        <v>0.008287037037037037</v>
      </c>
      <c r="H12" s="9">
        <v>0.03025462962962963</v>
      </c>
      <c r="I12" s="9">
        <v>0.03854166666666667</v>
      </c>
      <c r="J12" s="10">
        <f t="shared" si="0"/>
        <v>0.008287037037037037</v>
      </c>
      <c r="K12" s="10">
        <f t="shared" si="1"/>
        <v>0.021967592592592594</v>
      </c>
      <c r="L12" s="10">
        <f t="shared" si="2"/>
        <v>0.008287037037037037</v>
      </c>
      <c r="M12" s="13">
        <f t="shared" si="3"/>
        <v>0.03854166666666667</v>
      </c>
    </row>
    <row r="13" spans="1:13" ht="11.25">
      <c r="A13" s="2" t="s">
        <v>138</v>
      </c>
      <c r="B13" s="5" t="s">
        <v>38</v>
      </c>
      <c r="C13" s="2" t="s">
        <v>7</v>
      </c>
      <c r="D13" s="2" t="s">
        <v>30</v>
      </c>
      <c r="E13" s="2" t="s">
        <v>5</v>
      </c>
      <c r="F13" s="15" t="s">
        <v>39</v>
      </c>
      <c r="G13" s="9">
        <v>0.008217592592592594</v>
      </c>
      <c r="H13" s="9">
        <v>0.029988425925925922</v>
      </c>
      <c r="I13" s="9">
        <v>0.03909722222222222</v>
      </c>
      <c r="J13" s="10">
        <f t="shared" si="0"/>
        <v>0.008217592592592594</v>
      </c>
      <c r="K13" s="10">
        <f t="shared" si="1"/>
        <v>0.02177083333333333</v>
      </c>
      <c r="L13" s="10">
        <f t="shared" si="2"/>
        <v>0.009108796296296299</v>
      </c>
      <c r="M13" s="13">
        <f t="shared" si="3"/>
        <v>0.03909722222222223</v>
      </c>
    </row>
    <row r="14" spans="1:13" ht="11.25">
      <c r="A14" s="2" t="s">
        <v>139</v>
      </c>
      <c r="B14" s="5" t="s">
        <v>75</v>
      </c>
      <c r="C14" s="2" t="s">
        <v>17</v>
      </c>
      <c r="D14" s="2" t="s">
        <v>56</v>
      </c>
      <c r="E14" s="2" t="s">
        <v>5</v>
      </c>
      <c r="F14" s="15" t="s">
        <v>74</v>
      </c>
      <c r="G14" s="9">
        <v>0.007719907407407408</v>
      </c>
      <c r="H14" s="9">
        <v>0.029976851851851852</v>
      </c>
      <c r="I14" s="9">
        <v>0.039317129629629625</v>
      </c>
      <c r="J14" s="10">
        <f t="shared" si="0"/>
        <v>0.007719907407407408</v>
      </c>
      <c r="K14" s="10">
        <f t="shared" si="1"/>
        <v>0.022256944444444444</v>
      </c>
      <c r="L14" s="10">
        <f t="shared" si="2"/>
        <v>0.009340277777777774</v>
      </c>
      <c r="M14" s="13">
        <f t="shared" si="3"/>
        <v>0.039317129629629625</v>
      </c>
    </row>
    <row r="15" spans="1:13" ht="11.25">
      <c r="A15" s="2" t="s">
        <v>140</v>
      </c>
      <c r="B15" s="2" t="s">
        <v>21</v>
      </c>
      <c r="C15" s="2" t="s">
        <v>7</v>
      </c>
      <c r="D15" s="2" t="s">
        <v>19</v>
      </c>
      <c r="E15" s="2" t="s">
        <v>5</v>
      </c>
      <c r="F15" s="15" t="s">
        <v>22</v>
      </c>
      <c r="G15" s="9">
        <v>0.007893518518518518</v>
      </c>
      <c r="H15" s="9">
        <v>0.030173611111111113</v>
      </c>
      <c r="I15" s="9">
        <v>0.03953703703703703</v>
      </c>
      <c r="J15" s="10">
        <f t="shared" si="0"/>
        <v>0.007893518518518518</v>
      </c>
      <c r="K15" s="10">
        <f t="shared" si="1"/>
        <v>0.022280092592592594</v>
      </c>
      <c r="L15" s="10">
        <f t="shared" si="2"/>
        <v>0.009363425925925917</v>
      </c>
      <c r="M15" s="13">
        <f t="shared" si="3"/>
        <v>0.03953703703703703</v>
      </c>
    </row>
    <row r="16" spans="1:13" ht="11.25">
      <c r="A16" s="2" t="s">
        <v>141</v>
      </c>
      <c r="B16" s="2" t="s">
        <v>37</v>
      </c>
      <c r="C16" s="2" t="s">
        <v>7</v>
      </c>
      <c r="D16" s="2" t="s">
        <v>25</v>
      </c>
      <c r="E16" s="2" t="s">
        <v>5</v>
      </c>
      <c r="F16" s="15" t="s">
        <v>26</v>
      </c>
      <c r="G16" s="9">
        <v>0.008541666666666668</v>
      </c>
      <c r="H16" s="9">
        <v>0.030358796296296297</v>
      </c>
      <c r="I16" s="9">
        <v>0.03961805555555555</v>
      </c>
      <c r="J16" s="10">
        <f t="shared" si="0"/>
        <v>0.008541666666666668</v>
      </c>
      <c r="K16" s="10">
        <f t="shared" si="1"/>
        <v>0.02181712962962963</v>
      </c>
      <c r="L16" s="10">
        <f t="shared" si="2"/>
        <v>0.009259259259259255</v>
      </c>
      <c r="M16" s="13">
        <f t="shared" si="3"/>
        <v>0.03961805555555556</v>
      </c>
    </row>
    <row r="17" spans="1:13" ht="11.25">
      <c r="A17" s="2" t="s">
        <v>142</v>
      </c>
      <c r="B17" s="2" t="s">
        <v>77</v>
      </c>
      <c r="C17" s="2" t="s">
        <v>7</v>
      </c>
      <c r="D17" s="2" t="s">
        <v>16</v>
      </c>
      <c r="E17" s="2" t="s">
        <v>5</v>
      </c>
      <c r="F17" s="15" t="s">
        <v>78</v>
      </c>
      <c r="G17" s="9">
        <v>0.008171296296296296</v>
      </c>
      <c r="H17" s="9">
        <v>0.030636574074074076</v>
      </c>
      <c r="I17" s="9">
        <v>0.03972222222222222</v>
      </c>
      <c r="J17" s="10">
        <f t="shared" si="0"/>
        <v>0.008171296296296296</v>
      </c>
      <c r="K17" s="10">
        <f t="shared" si="1"/>
        <v>0.02246527777777778</v>
      </c>
      <c r="L17" s="10">
        <f t="shared" si="2"/>
        <v>0.009085648148148145</v>
      </c>
      <c r="M17" s="13">
        <f t="shared" si="3"/>
        <v>0.039722222222222214</v>
      </c>
    </row>
    <row r="18" spans="1:13" ht="11.25">
      <c r="A18" s="2" t="s">
        <v>143</v>
      </c>
      <c r="B18" s="2" t="s">
        <v>50</v>
      </c>
      <c r="C18" s="2" t="s">
        <v>7</v>
      </c>
      <c r="D18" s="2" t="s">
        <v>30</v>
      </c>
      <c r="E18" s="2" t="s">
        <v>5</v>
      </c>
      <c r="F18" s="15" t="s">
        <v>51</v>
      </c>
      <c r="G18" s="9">
        <v>0.008506944444444444</v>
      </c>
      <c r="H18" s="9">
        <v>0.030625</v>
      </c>
      <c r="I18" s="9">
        <v>0.0397337962962963</v>
      </c>
      <c r="J18" s="10">
        <f t="shared" si="0"/>
        <v>0.008506944444444444</v>
      </c>
      <c r="K18" s="10">
        <f t="shared" si="1"/>
        <v>0.022118055555555557</v>
      </c>
      <c r="L18" s="10">
        <f t="shared" si="2"/>
        <v>0.009108796296296302</v>
      </c>
      <c r="M18" s="13">
        <f t="shared" si="3"/>
        <v>0.0397337962962963</v>
      </c>
    </row>
    <row r="19" spans="1:13" ht="11.25">
      <c r="A19" s="2" t="s">
        <v>144</v>
      </c>
      <c r="B19" s="2" t="s">
        <v>76</v>
      </c>
      <c r="C19" s="2" t="s">
        <v>7</v>
      </c>
      <c r="D19" s="2" t="s">
        <v>40</v>
      </c>
      <c r="E19" s="2" t="s">
        <v>5</v>
      </c>
      <c r="F19" s="15" t="s">
        <v>41</v>
      </c>
      <c r="G19" s="9">
        <v>0.00837962962962963</v>
      </c>
      <c r="H19" s="9">
        <v>0.03130787037037037</v>
      </c>
      <c r="I19" s="9">
        <v>0.04012731481481482</v>
      </c>
      <c r="J19" s="10">
        <f t="shared" si="0"/>
        <v>0.00837962962962963</v>
      </c>
      <c r="K19" s="10">
        <f t="shared" si="1"/>
        <v>0.02292824074074074</v>
      </c>
      <c r="L19" s="10">
        <f t="shared" si="2"/>
        <v>0.00881944444444445</v>
      </c>
      <c r="M19" s="13">
        <f t="shared" si="3"/>
        <v>0.04012731481481482</v>
      </c>
    </row>
    <row r="20" spans="1:13" ht="11.25">
      <c r="A20" s="2" t="s">
        <v>145</v>
      </c>
      <c r="B20" s="2" t="s">
        <v>65</v>
      </c>
      <c r="C20" s="2" t="s">
        <v>7</v>
      </c>
      <c r="D20" s="2" t="s">
        <v>30</v>
      </c>
      <c r="E20" s="2" t="s">
        <v>5</v>
      </c>
      <c r="F20" s="15" t="s">
        <v>71</v>
      </c>
      <c r="G20" s="9">
        <v>0.007754629629629629</v>
      </c>
      <c r="H20" s="9">
        <v>0.03197916666666666</v>
      </c>
      <c r="I20" s="9">
        <v>0.04030092592592593</v>
      </c>
      <c r="J20" s="10">
        <f t="shared" si="0"/>
        <v>0.007754629629629629</v>
      </c>
      <c r="K20" s="10">
        <f t="shared" si="1"/>
        <v>0.024224537037037034</v>
      </c>
      <c r="L20" s="10">
        <f t="shared" si="2"/>
        <v>0.008321759259259265</v>
      </c>
      <c r="M20" s="13">
        <f t="shared" si="3"/>
        <v>0.04030092592592593</v>
      </c>
    </row>
    <row r="21" spans="1:13" ht="11.25">
      <c r="A21" s="2" t="s">
        <v>146</v>
      </c>
      <c r="B21" s="2" t="s">
        <v>70</v>
      </c>
      <c r="C21" s="2" t="s">
        <v>17</v>
      </c>
      <c r="D21" s="2" t="s">
        <v>30</v>
      </c>
      <c r="E21" s="2" t="s">
        <v>5</v>
      </c>
      <c r="F21" s="15" t="s">
        <v>71</v>
      </c>
      <c r="G21" s="9">
        <v>0.008101851851851851</v>
      </c>
      <c r="H21" s="9">
        <v>0.031331018518518515</v>
      </c>
      <c r="I21" s="9">
        <v>0.040393518518518516</v>
      </c>
      <c r="J21" s="10">
        <f t="shared" si="0"/>
        <v>0.008101851851851851</v>
      </c>
      <c r="K21" s="10">
        <f t="shared" si="1"/>
        <v>0.023229166666666662</v>
      </c>
      <c r="L21" s="10">
        <f t="shared" si="2"/>
        <v>0.009062500000000001</v>
      </c>
      <c r="M21" s="13">
        <f t="shared" si="3"/>
        <v>0.040393518518518516</v>
      </c>
    </row>
    <row r="22" spans="1:13" ht="11.25">
      <c r="A22" s="2" t="s">
        <v>147</v>
      </c>
      <c r="B22" s="2" t="s">
        <v>93</v>
      </c>
      <c r="C22" s="2" t="s">
        <v>7</v>
      </c>
      <c r="D22" s="2" t="s">
        <v>25</v>
      </c>
      <c r="E22" s="2" t="s">
        <v>5</v>
      </c>
      <c r="F22" s="15" t="s">
        <v>94</v>
      </c>
      <c r="G22" s="9">
        <v>0.007766203703703703</v>
      </c>
      <c r="H22" s="9">
        <v>0.032129629629629626</v>
      </c>
      <c r="I22" s="9">
        <v>0.04079861111111111</v>
      </c>
      <c r="J22" s="10">
        <f t="shared" si="0"/>
        <v>0.007766203703703703</v>
      </c>
      <c r="K22" s="10">
        <f t="shared" si="1"/>
        <v>0.024363425925925924</v>
      </c>
      <c r="L22" s="10">
        <f t="shared" si="2"/>
        <v>0.008668981481481486</v>
      </c>
      <c r="M22" s="13">
        <f t="shared" si="3"/>
        <v>0.04079861111111111</v>
      </c>
    </row>
    <row r="23" spans="1:13" ht="11.25">
      <c r="A23" s="2" t="s">
        <v>148</v>
      </c>
      <c r="B23" s="2" t="s">
        <v>69</v>
      </c>
      <c r="C23" s="2" t="s">
        <v>7</v>
      </c>
      <c r="D23" s="2" t="s">
        <v>19</v>
      </c>
      <c r="E23" s="2" t="s">
        <v>5</v>
      </c>
      <c r="F23" s="15" t="s">
        <v>71</v>
      </c>
      <c r="G23" s="9">
        <v>0.00769675925925926</v>
      </c>
      <c r="H23" s="9">
        <v>0.03170138888888889</v>
      </c>
      <c r="I23" s="9">
        <v>0.0410300925925926</v>
      </c>
      <c r="J23" s="10">
        <f t="shared" si="0"/>
        <v>0.00769675925925926</v>
      </c>
      <c r="K23" s="10">
        <f t="shared" si="1"/>
        <v>0.02400462962962963</v>
      </c>
      <c r="L23" s="10">
        <f t="shared" si="2"/>
        <v>0.009328703703703707</v>
      </c>
      <c r="M23" s="13">
        <f t="shared" si="3"/>
        <v>0.0410300925925926</v>
      </c>
    </row>
    <row r="24" spans="1:13" ht="11.25">
      <c r="A24" s="2" t="s">
        <v>149</v>
      </c>
      <c r="B24" s="2" t="s">
        <v>68</v>
      </c>
      <c r="C24" s="2" t="s">
        <v>7</v>
      </c>
      <c r="D24" s="2" t="s">
        <v>25</v>
      </c>
      <c r="E24" s="2" t="s">
        <v>5</v>
      </c>
      <c r="F24" s="15" t="s">
        <v>71</v>
      </c>
      <c r="G24" s="9">
        <v>0.007650462962962963</v>
      </c>
      <c r="H24" s="9">
        <v>0.03215277777777777</v>
      </c>
      <c r="I24" s="9">
        <v>0.04107638888888889</v>
      </c>
      <c r="J24" s="10">
        <f t="shared" si="0"/>
        <v>0.007650462962962963</v>
      </c>
      <c r="K24" s="10">
        <f t="shared" si="1"/>
        <v>0.02450231481481481</v>
      </c>
      <c r="L24" s="10">
        <f t="shared" si="2"/>
        <v>0.008923611111111118</v>
      </c>
      <c r="M24" s="13">
        <f t="shared" si="3"/>
        <v>0.04107638888888889</v>
      </c>
    </row>
    <row r="25" spans="1:13" ht="11.25">
      <c r="A25" s="2" t="s">
        <v>150</v>
      </c>
      <c r="B25" s="2" t="s">
        <v>96</v>
      </c>
      <c r="C25" s="2" t="s">
        <v>7</v>
      </c>
      <c r="D25" s="2" t="s">
        <v>40</v>
      </c>
      <c r="E25" s="2" t="s">
        <v>5</v>
      </c>
      <c r="F25" s="15" t="s">
        <v>14</v>
      </c>
      <c r="G25" s="9">
        <v>0.008194444444444445</v>
      </c>
      <c r="H25" s="9">
        <v>0.032407407407407406</v>
      </c>
      <c r="I25" s="9">
        <v>0.041400462962962965</v>
      </c>
      <c r="J25" s="10">
        <f t="shared" si="0"/>
        <v>0.008194444444444445</v>
      </c>
      <c r="K25" s="10">
        <f t="shared" si="1"/>
        <v>0.02421296296296296</v>
      </c>
      <c r="L25" s="10">
        <f t="shared" si="2"/>
        <v>0.00899305555555556</v>
      </c>
      <c r="M25" s="13">
        <f t="shared" si="3"/>
        <v>0.041400462962962965</v>
      </c>
    </row>
    <row r="26" spans="1:13" ht="11.25">
      <c r="A26" s="2" t="s">
        <v>151</v>
      </c>
      <c r="B26" s="2" t="s">
        <v>124</v>
      </c>
      <c r="C26" s="2" t="s">
        <v>7</v>
      </c>
      <c r="D26" s="2" t="s">
        <v>16</v>
      </c>
      <c r="E26" s="2" t="s">
        <v>5</v>
      </c>
      <c r="F26" s="15" t="s">
        <v>125</v>
      </c>
      <c r="G26" s="9">
        <v>0.008206018518518519</v>
      </c>
      <c r="H26" s="9">
        <v>0.03252314814814815</v>
      </c>
      <c r="I26" s="9">
        <v>0.04188657407407407</v>
      </c>
      <c r="J26" s="10">
        <f t="shared" si="0"/>
        <v>0.008206018518518519</v>
      </c>
      <c r="K26" s="10">
        <f t="shared" si="1"/>
        <v>0.02431712962962963</v>
      </c>
      <c r="L26" s="10">
        <f t="shared" si="2"/>
        <v>0.009363425925925921</v>
      </c>
      <c r="M26" s="13">
        <f t="shared" si="3"/>
        <v>0.04188657407407407</v>
      </c>
    </row>
    <row r="27" spans="1:13" ht="11.25">
      <c r="A27" s="2" t="s">
        <v>152</v>
      </c>
      <c r="B27" s="2" t="s">
        <v>42</v>
      </c>
      <c r="C27" s="2" t="s">
        <v>7</v>
      </c>
      <c r="D27" s="2" t="s">
        <v>30</v>
      </c>
      <c r="E27" s="2" t="s">
        <v>5</v>
      </c>
      <c r="F27" s="15" t="s">
        <v>43</v>
      </c>
      <c r="G27" s="9">
        <v>0.008738425925925926</v>
      </c>
      <c r="H27" s="9">
        <v>0.032233796296296295</v>
      </c>
      <c r="I27" s="9">
        <v>0.04200231481481481</v>
      </c>
      <c r="J27" s="10">
        <f t="shared" si="0"/>
        <v>0.008738425925925926</v>
      </c>
      <c r="K27" s="10">
        <f t="shared" si="1"/>
        <v>0.023495370370370368</v>
      </c>
      <c r="L27" s="10">
        <f t="shared" si="2"/>
        <v>0.009768518518518517</v>
      </c>
      <c r="M27" s="13">
        <f t="shared" si="3"/>
        <v>0.04200231481481481</v>
      </c>
    </row>
    <row r="28" spans="1:13" ht="11.25">
      <c r="A28" s="2" t="s">
        <v>153</v>
      </c>
      <c r="B28" s="2" t="s">
        <v>13</v>
      </c>
      <c r="C28" s="2" t="s">
        <v>7</v>
      </c>
      <c r="D28" s="2" t="s">
        <v>8</v>
      </c>
      <c r="E28" s="2" t="s">
        <v>5</v>
      </c>
      <c r="F28" s="15" t="s">
        <v>14</v>
      </c>
      <c r="G28" s="9">
        <v>0.008819444444444444</v>
      </c>
      <c r="H28" s="9">
        <v>0.03107638888888889</v>
      </c>
      <c r="I28" s="9">
        <v>0.04203703703703704</v>
      </c>
      <c r="J28" s="10">
        <f t="shared" si="0"/>
        <v>0.008819444444444444</v>
      </c>
      <c r="K28" s="10">
        <f t="shared" si="1"/>
        <v>0.022256944444444447</v>
      </c>
      <c r="L28" s="10">
        <f t="shared" si="2"/>
        <v>0.01096064814814815</v>
      </c>
      <c r="M28" s="13">
        <f t="shared" si="3"/>
        <v>0.04203703703703704</v>
      </c>
    </row>
    <row r="29" spans="1:13" ht="11.25">
      <c r="A29" s="2" t="s">
        <v>154</v>
      </c>
      <c r="B29" s="2" t="s">
        <v>66</v>
      </c>
      <c r="C29" s="2" t="s">
        <v>7</v>
      </c>
      <c r="D29" s="2" t="s">
        <v>25</v>
      </c>
      <c r="E29" s="2" t="s">
        <v>5</v>
      </c>
      <c r="F29" s="15" t="s">
        <v>71</v>
      </c>
      <c r="G29" s="9">
        <v>0.007673611111111111</v>
      </c>
      <c r="H29" s="9">
        <v>0.0332175925925926</v>
      </c>
      <c r="I29" s="9">
        <v>0.04259259259259259</v>
      </c>
      <c r="J29" s="10">
        <f t="shared" si="0"/>
        <v>0.007673611111111111</v>
      </c>
      <c r="K29" s="10">
        <f t="shared" si="1"/>
        <v>0.025543981481481487</v>
      </c>
      <c r="L29" s="10">
        <f t="shared" si="2"/>
        <v>0.009374999999999994</v>
      </c>
      <c r="M29" s="13">
        <f t="shared" si="3"/>
        <v>0.04259259259259259</v>
      </c>
    </row>
    <row r="30" spans="1:13" ht="11.25">
      <c r="A30" s="2" t="s">
        <v>155</v>
      </c>
      <c r="B30" s="2" t="s">
        <v>11</v>
      </c>
      <c r="C30" s="2" t="s">
        <v>7</v>
      </c>
      <c r="D30" s="2" t="s">
        <v>8</v>
      </c>
      <c r="E30" s="2" t="s">
        <v>5</v>
      </c>
      <c r="F30" s="15" t="s">
        <v>12</v>
      </c>
      <c r="G30" s="9">
        <v>0.00818287037037037</v>
      </c>
      <c r="H30" s="9">
        <v>0.03310185185185185</v>
      </c>
      <c r="I30" s="9">
        <v>0.0427662037037037</v>
      </c>
      <c r="J30" s="10">
        <f t="shared" si="0"/>
        <v>0.00818287037037037</v>
      </c>
      <c r="K30" s="10">
        <f t="shared" si="1"/>
        <v>0.02491898148148148</v>
      </c>
      <c r="L30" s="10">
        <f t="shared" si="2"/>
        <v>0.009664351851851855</v>
      </c>
      <c r="M30" s="13">
        <f t="shared" si="3"/>
        <v>0.0427662037037037</v>
      </c>
    </row>
    <row r="31" spans="1:13" ht="11.25">
      <c r="A31" s="2" t="s">
        <v>156</v>
      </c>
      <c r="B31" s="2" t="s">
        <v>87</v>
      </c>
      <c r="C31" s="2" t="s">
        <v>7</v>
      </c>
      <c r="D31" s="2" t="s">
        <v>8</v>
      </c>
      <c r="E31" s="2" t="s">
        <v>5</v>
      </c>
      <c r="F31" s="15" t="s">
        <v>88</v>
      </c>
      <c r="G31" s="9">
        <v>0.008993055555555554</v>
      </c>
      <c r="H31" s="9">
        <v>0.03229166666666667</v>
      </c>
      <c r="I31" s="9">
        <v>0.043125</v>
      </c>
      <c r="J31" s="10">
        <f t="shared" si="0"/>
        <v>0.008993055555555554</v>
      </c>
      <c r="K31" s="10">
        <f t="shared" si="1"/>
        <v>0.023298611111111117</v>
      </c>
      <c r="L31" s="10">
        <f t="shared" si="2"/>
        <v>0.010833333333333327</v>
      </c>
      <c r="M31" s="13">
        <f t="shared" si="3"/>
        <v>0.043125</v>
      </c>
    </row>
    <row r="32" spans="1:13" ht="11.25">
      <c r="A32" s="2" t="s">
        <v>157</v>
      </c>
      <c r="B32" s="2" t="s">
        <v>20</v>
      </c>
      <c r="C32" s="2" t="s">
        <v>17</v>
      </c>
      <c r="D32" s="2" t="s">
        <v>19</v>
      </c>
      <c r="E32" s="2" t="s">
        <v>5</v>
      </c>
      <c r="F32" s="15" t="s">
        <v>121</v>
      </c>
      <c r="G32" s="9">
        <v>0.00849537037037037</v>
      </c>
      <c r="H32" s="9">
        <v>0.03329861111111111</v>
      </c>
      <c r="I32" s="9">
        <v>0.04380787037037037</v>
      </c>
      <c r="J32" s="10">
        <f t="shared" si="0"/>
        <v>0.00849537037037037</v>
      </c>
      <c r="K32" s="10">
        <f t="shared" si="1"/>
        <v>0.024803240740740744</v>
      </c>
      <c r="L32" s="10">
        <f t="shared" si="2"/>
        <v>0.01050925925925926</v>
      </c>
      <c r="M32" s="13">
        <f t="shared" si="3"/>
        <v>0.04380787037037037</v>
      </c>
    </row>
    <row r="33" spans="1:13" ht="11.25">
      <c r="A33" s="2" t="s">
        <v>158</v>
      </c>
      <c r="B33" s="2" t="s">
        <v>23</v>
      </c>
      <c r="C33" s="2" t="s">
        <v>7</v>
      </c>
      <c r="D33" s="2" t="s">
        <v>16</v>
      </c>
      <c r="E33" s="2" t="s">
        <v>5</v>
      </c>
      <c r="F33" s="15" t="s">
        <v>24</v>
      </c>
      <c r="G33" s="9">
        <v>0.007939814814814814</v>
      </c>
      <c r="H33" s="9">
        <v>0.03466435185185185</v>
      </c>
      <c r="I33" s="9">
        <v>0.043912037037037034</v>
      </c>
      <c r="J33" s="10">
        <f t="shared" si="0"/>
        <v>0.007939814814814814</v>
      </c>
      <c r="K33" s="10">
        <f t="shared" si="1"/>
        <v>0.026724537037037033</v>
      </c>
      <c r="L33" s="10">
        <f t="shared" si="2"/>
        <v>0.009247685185185185</v>
      </c>
      <c r="M33" s="13">
        <f t="shared" si="3"/>
        <v>0.043912037037037034</v>
      </c>
    </row>
    <row r="34" spans="1:13" ht="11.25">
      <c r="A34" s="2" t="s">
        <v>159</v>
      </c>
      <c r="B34" s="2" t="s">
        <v>112</v>
      </c>
      <c r="C34" s="2" t="s">
        <v>17</v>
      </c>
      <c r="D34" s="2" t="s">
        <v>16</v>
      </c>
      <c r="E34" s="2" t="s">
        <v>5</v>
      </c>
      <c r="F34" s="15" t="s">
        <v>113</v>
      </c>
      <c r="G34" s="9">
        <v>0.008530092592592593</v>
      </c>
      <c r="H34" s="9">
        <v>0.03425925925925926</v>
      </c>
      <c r="I34" s="9">
        <v>0.043946759259259255</v>
      </c>
      <c r="J34" s="10">
        <f aca="true" t="shared" si="4" ref="J34:J61">G34</f>
        <v>0.008530092592592593</v>
      </c>
      <c r="K34" s="10">
        <f aca="true" t="shared" si="5" ref="K34:K61">H34-G34</f>
        <v>0.025729166666666668</v>
      </c>
      <c r="L34" s="10">
        <f aca="true" t="shared" si="6" ref="L34:L61">I34-H34</f>
        <v>0.009687499999999995</v>
      </c>
      <c r="M34" s="13">
        <f aca="true" t="shared" si="7" ref="M34:M65">J34+K34+L34</f>
        <v>0.043946759259259255</v>
      </c>
    </row>
    <row r="35" spans="1:13" ht="11.25">
      <c r="A35" s="2" t="s">
        <v>160</v>
      </c>
      <c r="B35" s="2" t="s">
        <v>91</v>
      </c>
      <c r="C35" s="2" t="s">
        <v>7</v>
      </c>
      <c r="D35" s="2" t="s">
        <v>53</v>
      </c>
      <c r="E35" s="2" t="s">
        <v>5</v>
      </c>
      <c r="F35" s="15" t="s">
        <v>14</v>
      </c>
      <c r="G35" s="9">
        <v>0.00900462962962963</v>
      </c>
      <c r="H35" s="9">
        <v>0.03391203703703704</v>
      </c>
      <c r="I35" s="9">
        <v>0.04400462962962962</v>
      </c>
      <c r="J35" s="10">
        <f t="shared" si="4"/>
        <v>0.00900462962962963</v>
      </c>
      <c r="K35" s="10">
        <f t="shared" si="5"/>
        <v>0.02490740740740741</v>
      </c>
      <c r="L35" s="10">
        <f t="shared" si="6"/>
        <v>0.010092592592592584</v>
      </c>
      <c r="M35" s="13">
        <f t="shared" si="7"/>
        <v>0.04400462962962962</v>
      </c>
    </row>
    <row r="36" spans="1:13" ht="11.25">
      <c r="A36" s="2" t="s">
        <v>161</v>
      </c>
      <c r="B36" s="2" t="s">
        <v>15</v>
      </c>
      <c r="C36" s="2" t="s">
        <v>17</v>
      </c>
      <c r="D36" s="2" t="s">
        <v>16</v>
      </c>
      <c r="E36" s="2" t="s">
        <v>5</v>
      </c>
      <c r="F36" s="15" t="s">
        <v>18</v>
      </c>
      <c r="G36" s="9">
        <v>0.008333333333333333</v>
      </c>
      <c r="H36" s="9">
        <v>0.03501157407407408</v>
      </c>
      <c r="I36" s="9">
        <v>0.044236111111111115</v>
      </c>
      <c r="J36" s="10">
        <f t="shared" si="4"/>
        <v>0.008333333333333333</v>
      </c>
      <c r="K36" s="10">
        <f t="shared" si="5"/>
        <v>0.026678240740740745</v>
      </c>
      <c r="L36" s="10">
        <f t="shared" si="6"/>
        <v>0.009224537037037038</v>
      </c>
      <c r="M36" s="13">
        <f t="shared" si="7"/>
        <v>0.044236111111111115</v>
      </c>
    </row>
    <row r="37" spans="1:13" ht="11.25">
      <c r="A37" s="2" t="s">
        <v>162</v>
      </c>
      <c r="B37" s="2" t="s">
        <v>81</v>
      </c>
      <c r="C37" s="2" t="s">
        <v>17</v>
      </c>
      <c r="D37" s="2" t="s">
        <v>16</v>
      </c>
      <c r="E37" s="2" t="s">
        <v>5</v>
      </c>
      <c r="F37" s="15" t="s">
        <v>82</v>
      </c>
      <c r="G37" s="9">
        <v>0.008518518518518519</v>
      </c>
      <c r="H37" s="9">
        <v>0.03512731481481481</v>
      </c>
      <c r="I37" s="9">
        <v>0.0446875</v>
      </c>
      <c r="J37" s="10">
        <f t="shared" si="4"/>
        <v>0.008518518518518519</v>
      </c>
      <c r="K37" s="10">
        <f t="shared" si="5"/>
        <v>0.026608796296296294</v>
      </c>
      <c r="L37" s="10">
        <f t="shared" si="6"/>
        <v>0.009560185185185185</v>
      </c>
      <c r="M37" s="13">
        <f t="shared" si="7"/>
        <v>0.0446875</v>
      </c>
    </row>
    <row r="38" spans="1:13" ht="11.25">
      <c r="A38" s="2" t="s">
        <v>163</v>
      </c>
      <c r="B38" s="2" t="s">
        <v>72</v>
      </c>
      <c r="C38" s="2" t="s">
        <v>7</v>
      </c>
      <c r="D38" s="2" t="s">
        <v>73</v>
      </c>
      <c r="E38" s="2" t="s">
        <v>5</v>
      </c>
      <c r="F38" s="15" t="s">
        <v>74</v>
      </c>
      <c r="G38" s="9">
        <v>0.009837962962962963</v>
      </c>
      <c r="H38" s="9">
        <v>0.03375</v>
      </c>
      <c r="I38" s="9">
        <v>0.04494212962962963</v>
      </c>
      <c r="J38" s="10">
        <f t="shared" si="4"/>
        <v>0.009837962962962963</v>
      </c>
      <c r="K38" s="10">
        <f t="shared" si="5"/>
        <v>0.023912037037037037</v>
      </c>
      <c r="L38" s="10">
        <f t="shared" si="6"/>
        <v>0.011192129629629628</v>
      </c>
      <c r="M38" s="13">
        <f t="shared" si="7"/>
        <v>0.04494212962962963</v>
      </c>
    </row>
    <row r="39" spans="1:13" ht="11.25">
      <c r="A39" s="2" t="s">
        <v>164</v>
      </c>
      <c r="B39" s="2" t="s">
        <v>29</v>
      </c>
      <c r="C39" s="2" t="s">
        <v>17</v>
      </c>
      <c r="D39" s="2" t="s">
        <v>30</v>
      </c>
      <c r="E39" s="2" t="s">
        <v>5</v>
      </c>
      <c r="F39" s="15" t="s">
        <v>31</v>
      </c>
      <c r="G39" s="9">
        <v>0.008310185185185186</v>
      </c>
      <c r="H39" s="9">
        <v>0.035243055555555555</v>
      </c>
      <c r="I39" s="9">
        <v>0.04518518518518519</v>
      </c>
      <c r="J39" s="10">
        <f t="shared" si="4"/>
        <v>0.008310185185185186</v>
      </c>
      <c r="K39" s="10">
        <f t="shared" si="5"/>
        <v>0.02693287037037037</v>
      </c>
      <c r="L39" s="10">
        <f t="shared" si="6"/>
        <v>0.009942129629629634</v>
      </c>
      <c r="M39" s="13">
        <f t="shared" si="7"/>
        <v>0.04518518518518519</v>
      </c>
    </row>
    <row r="40" spans="1:13" ht="11.25">
      <c r="A40" s="2" t="s">
        <v>165</v>
      </c>
      <c r="B40" s="2" t="s">
        <v>10</v>
      </c>
      <c r="C40" s="2" t="s">
        <v>7</v>
      </c>
      <c r="D40" s="2" t="s">
        <v>8</v>
      </c>
      <c r="E40" s="2" t="s">
        <v>5</v>
      </c>
      <c r="F40" s="15" t="s">
        <v>9</v>
      </c>
      <c r="G40" s="9">
        <v>0.008125</v>
      </c>
      <c r="H40" s="9">
        <v>0.03584490740740741</v>
      </c>
      <c r="I40" s="9">
        <v>0.045196759259259256</v>
      </c>
      <c r="J40" s="10">
        <f t="shared" si="4"/>
        <v>0.008125</v>
      </c>
      <c r="K40" s="10">
        <f t="shared" si="5"/>
        <v>0.02771990740740741</v>
      </c>
      <c r="L40" s="10">
        <f t="shared" si="6"/>
        <v>0.009351851851851847</v>
      </c>
      <c r="M40" s="13">
        <f t="shared" si="7"/>
        <v>0.045196759259259256</v>
      </c>
    </row>
    <row r="41" spans="1:13" ht="11.25">
      <c r="A41" s="2" t="s">
        <v>166</v>
      </c>
      <c r="B41" s="2" t="s">
        <v>89</v>
      </c>
      <c r="C41" s="2" t="s">
        <v>17</v>
      </c>
      <c r="D41" s="2" t="s">
        <v>30</v>
      </c>
      <c r="E41" s="2" t="s">
        <v>5</v>
      </c>
      <c r="F41" s="15" t="s">
        <v>90</v>
      </c>
      <c r="G41" s="9">
        <v>0.008576388888888889</v>
      </c>
      <c r="H41" s="9">
        <v>0.03564814814814815</v>
      </c>
      <c r="I41" s="9">
        <v>0.04524305555555556</v>
      </c>
      <c r="J41" s="10">
        <f t="shared" si="4"/>
        <v>0.008576388888888889</v>
      </c>
      <c r="K41" s="10">
        <f t="shared" si="5"/>
        <v>0.02707175925925926</v>
      </c>
      <c r="L41" s="10">
        <f t="shared" si="6"/>
        <v>0.009594907407407406</v>
      </c>
      <c r="M41" s="13">
        <f t="shared" si="7"/>
        <v>0.04524305555555556</v>
      </c>
    </row>
    <row r="42" spans="1:13" ht="11.25">
      <c r="A42" s="2" t="s">
        <v>167</v>
      </c>
      <c r="B42" s="2" t="s">
        <v>57</v>
      </c>
      <c r="C42" s="2" t="s">
        <v>17</v>
      </c>
      <c r="D42" s="2" t="s">
        <v>16</v>
      </c>
      <c r="E42" s="2" t="s">
        <v>5</v>
      </c>
      <c r="F42" s="15" t="s">
        <v>58</v>
      </c>
      <c r="G42" s="9">
        <v>0.009166666666666667</v>
      </c>
      <c r="H42" s="9">
        <v>0.03831018518518518</v>
      </c>
      <c r="I42" s="9">
        <v>0.045405092592592594</v>
      </c>
      <c r="J42" s="10">
        <f t="shared" si="4"/>
        <v>0.009166666666666667</v>
      </c>
      <c r="K42" s="10">
        <f t="shared" si="5"/>
        <v>0.029143518518518517</v>
      </c>
      <c r="L42" s="10">
        <f t="shared" si="6"/>
        <v>0.007094907407407411</v>
      </c>
      <c r="M42" s="13">
        <f t="shared" si="7"/>
        <v>0.045405092592592594</v>
      </c>
    </row>
    <row r="43" spans="1:13" ht="11.25">
      <c r="A43" s="2" t="s">
        <v>168</v>
      </c>
      <c r="B43" s="5" t="s">
        <v>46</v>
      </c>
      <c r="C43" s="2" t="s">
        <v>7</v>
      </c>
      <c r="D43" s="2" t="s">
        <v>40</v>
      </c>
      <c r="E43" s="2" t="s">
        <v>5</v>
      </c>
      <c r="F43" s="15" t="s">
        <v>47</v>
      </c>
      <c r="G43" s="9">
        <v>0.008078703703703704</v>
      </c>
      <c r="H43" s="9">
        <v>0.03679398148148148</v>
      </c>
      <c r="I43" s="9">
        <v>0.04555555555555555</v>
      </c>
      <c r="J43" s="10">
        <f t="shared" si="4"/>
        <v>0.008078703703703704</v>
      </c>
      <c r="K43" s="10">
        <f t="shared" si="5"/>
        <v>0.028715277777777777</v>
      </c>
      <c r="L43" s="10">
        <f t="shared" si="6"/>
        <v>0.008761574074074067</v>
      </c>
      <c r="M43" s="13">
        <f t="shared" si="7"/>
        <v>0.04555555555555555</v>
      </c>
    </row>
    <row r="44" spans="1:13" ht="11.25">
      <c r="A44" s="2" t="s">
        <v>169</v>
      </c>
      <c r="B44" s="5" t="s">
        <v>95</v>
      </c>
      <c r="C44" s="2" t="s">
        <v>7</v>
      </c>
      <c r="D44" s="2" t="s">
        <v>19</v>
      </c>
      <c r="E44" s="2" t="s">
        <v>5</v>
      </c>
      <c r="F44" s="15" t="s">
        <v>97</v>
      </c>
      <c r="G44" s="9">
        <v>0.0078125</v>
      </c>
      <c r="H44" s="9">
        <v>0.03692129629629629</v>
      </c>
      <c r="I44" s="9">
        <v>0.04582175925925926</v>
      </c>
      <c r="J44" s="10">
        <f t="shared" si="4"/>
        <v>0.0078125</v>
      </c>
      <c r="K44" s="10">
        <f t="shared" si="5"/>
        <v>0.029108796296296292</v>
      </c>
      <c r="L44" s="10">
        <f t="shared" si="6"/>
        <v>0.008900462962962971</v>
      </c>
      <c r="M44" s="13">
        <f t="shared" si="7"/>
        <v>0.04582175925925926</v>
      </c>
    </row>
    <row r="45" spans="1:13" ht="11.25">
      <c r="A45" s="2" t="s">
        <v>170</v>
      </c>
      <c r="B45" s="5" t="s">
        <v>106</v>
      </c>
      <c r="C45" s="2" t="s">
        <v>17</v>
      </c>
      <c r="D45" s="2" t="s">
        <v>30</v>
      </c>
      <c r="E45" s="2" t="s">
        <v>5</v>
      </c>
      <c r="F45" s="15" t="s">
        <v>14</v>
      </c>
      <c r="G45" s="9">
        <v>0.008472222222222221</v>
      </c>
      <c r="H45" s="9">
        <v>0.03746527777777778</v>
      </c>
      <c r="I45" s="9">
        <v>0.047002314814814816</v>
      </c>
      <c r="J45" s="10">
        <f t="shared" si="4"/>
        <v>0.008472222222222221</v>
      </c>
      <c r="K45" s="10">
        <f t="shared" si="5"/>
        <v>0.028993055555555557</v>
      </c>
      <c r="L45" s="10">
        <f t="shared" si="6"/>
        <v>0.009537037037037038</v>
      </c>
      <c r="M45" s="13">
        <f t="shared" si="7"/>
        <v>0.047002314814814816</v>
      </c>
    </row>
    <row r="46" spans="1:13" ht="11.25">
      <c r="A46" s="2" t="s">
        <v>171</v>
      </c>
      <c r="B46" s="5" t="s">
        <v>104</v>
      </c>
      <c r="C46" s="2" t="s">
        <v>7</v>
      </c>
      <c r="D46" s="2" t="s">
        <v>19</v>
      </c>
      <c r="E46" s="2" t="s">
        <v>5</v>
      </c>
      <c r="F46" s="15" t="s">
        <v>36</v>
      </c>
      <c r="G46" s="9">
        <v>0.009571759259259259</v>
      </c>
      <c r="H46" s="9">
        <v>0.03625</v>
      </c>
      <c r="I46" s="9">
        <v>0.047141203703703706</v>
      </c>
      <c r="J46" s="10">
        <f t="shared" si="4"/>
        <v>0.009571759259259259</v>
      </c>
      <c r="K46" s="10">
        <f t="shared" si="5"/>
        <v>0.02667824074074074</v>
      </c>
      <c r="L46" s="10">
        <f t="shared" si="6"/>
        <v>0.010891203703703708</v>
      </c>
      <c r="M46" s="13">
        <f t="shared" si="7"/>
        <v>0.047141203703703706</v>
      </c>
    </row>
    <row r="47" spans="1:13" ht="11.25">
      <c r="A47" s="2" t="s">
        <v>172</v>
      </c>
      <c r="B47" s="5" t="s">
        <v>85</v>
      </c>
      <c r="C47" s="2" t="s">
        <v>7</v>
      </c>
      <c r="D47" s="2" t="s">
        <v>16</v>
      </c>
      <c r="E47" s="2" t="s">
        <v>5</v>
      </c>
      <c r="F47" s="15" t="s">
        <v>86</v>
      </c>
      <c r="G47" s="9">
        <v>0.009930555555555555</v>
      </c>
      <c r="H47" s="9">
        <v>0.03594907407407407</v>
      </c>
      <c r="I47" s="9">
        <v>0.047442129629629626</v>
      </c>
      <c r="J47" s="10">
        <f t="shared" si="4"/>
        <v>0.009930555555555555</v>
      </c>
      <c r="K47" s="10">
        <f t="shared" si="5"/>
        <v>0.026018518518518517</v>
      </c>
      <c r="L47" s="10">
        <f t="shared" si="6"/>
        <v>0.011493055555555555</v>
      </c>
      <c r="M47" s="13">
        <f t="shared" si="7"/>
        <v>0.047442129629629626</v>
      </c>
    </row>
    <row r="48" spans="1:13" ht="11.25">
      <c r="A48" s="2" t="s">
        <v>173</v>
      </c>
      <c r="B48" s="5" t="s">
        <v>59</v>
      </c>
      <c r="C48" s="2" t="s">
        <v>7</v>
      </c>
      <c r="D48" s="2" t="s">
        <v>53</v>
      </c>
      <c r="E48" s="2" t="s">
        <v>5</v>
      </c>
      <c r="F48" s="15" t="s">
        <v>60</v>
      </c>
      <c r="G48" s="9">
        <v>0.009502314814814816</v>
      </c>
      <c r="H48" s="9">
        <v>0</v>
      </c>
      <c r="I48" s="9">
        <v>0.04807870370370371</v>
      </c>
      <c r="J48" s="10">
        <f t="shared" si="4"/>
        <v>0.009502314814814816</v>
      </c>
      <c r="K48" s="10">
        <f t="shared" si="5"/>
        <v>-0.009502314814814816</v>
      </c>
      <c r="L48" s="10">
        <f t="shared" si="6"/>
        <v>0.04807870370370371</v>
      </c>
      <c r="M48" s="13">
        <f t="shared" si="7"/>
        <v>0.04807870370370371</v>
      </c>
    </row>
    <row r="49" spans="1:13" ht="11.25">
      <c r="A49" s="2" t="s">
        <v>174</v>
      </c>
      <c r="B49" s="5" t="s">
        <v>48</v>
      </c>
      <c r="C49" s="2" t="s">
        <v>17</v>
      </c>
      <c r="D49" s="2" t="s">
        <v>19</v>
      </c>
      <c r="E49" s="2" t="s">
        <v>5</v>
      </c>
      <c r="F49" s="15" t="s">
        <v>49</v>
      </c>
      <c r="G49" s="9">
        <v>0.010393518518518519</v>
      </c>
      <c r="H49" s="9">
        <v>0.036180555555555556</v>
      </c>
      <c r="I49" s="9">
        <v>0.04810185185185185</v>
      </c>
      <c r="J49" s="10">
        <f t="shared" si="4"/>
        <v>0.010393518518518519</v>
      </c>
      <c r="K49" s="10">
        <f t="shared" si="5"/>
        <v>0.02578703703703704</v>
      </c>
      <c r="L49" s="10">
        <f t="shared" si="6"/>
        <v>0.011921296296296291</v>
      </c>
      <c r="M49" s="13">
        <f t="shared" si="7"/>
        <v>0.04810185185185185</v>
      </c>
    </row>
    <row r="50" spans="1:13" ht="11.25">
      <c r="A50" s="2" t="s">
        <v>175</v>
      </c>
      <c r="B50" s="5" t="s">
        <v>44</v>
      </c>
      <c r="C50" s="2" t="s">
        <v>17</v>
      </c>
      <c r="D50" s="2" t="s">
        <v>19</v>
      </c>
      <c r="E50" s="2" t="s">
        <v>5</v>
      </c>
      <c r="F50" s="15" t="s">
        <v>45</v>
      </c>
      <c r="G50" s="9">
        <v>0.00917824074074074</v>
      </c>
      <c r="H50" s="9">
        <v>0.03796296296296296</v>
      </c>
      <c r="I50" s="9">
        <v>0.048136574074074075</v>
      </c>
      <c r="J50" s="10">
        <f t="shared" si="4"/>
        <v>0.00917824074074074</v>
      </c>
      <c r="K50" s="10">
        <f t="shared" si="5"/>
        <v>0.028784722222222222</v>
      </c>
      <c r="L50" s="10">
        <f t="shared" si="6"/>
        <v>0.010173611111111112</v>
      </c>
      <c r="M50" s="13">
        <f t="shared" si="7"/>
        <v>0.048136574074074075</v>
      </c>
    </row>
    <row r="51" spans="1:13" ht="11.25">
      <c r="A51" s="2" t="s">
        <v>176</v>
      </c>
      <c r="B51" s="5" t="s">
        <v>79</v>
      </c>
      <c r="C51" s="2" t="s">
        <v>7</v>
      </c>
      <c r="D51" s="2" t="s">
        <v>53</v>
      </c>
      <c r="E51" s="2" t="s">
        <v>5</v>
      </c>
      <c r="F51" s="15" t="s">
        <v>80</v>
      </c>
      <c r="G51" s="9">
        <v>0.00986111111111111</v>
      </c>
      <c r="H51" s="9">
        <v>0.038182870370370374</v>
      </c>
      <c r="I51" s="9">
        <v>0.0484375</v>
      </c>
      <c r="J51" s="10">
        <f t="shared" si="4"/>
        <v>0.00986111111111111</v>
      </c>
      <c r="K51" s="10">
        <f t="shared" si="5"/>
        <v>0.028321759259259262</v>
      </c>
      <c r="L51" s="10">
        <f t="shared" si="6"/>
        <v>0.010254629629629627</v>
      </c>
      <c r="M51" s="13">
        <f t="shared" si="7"/>
        <v>0.0484375</v>
      </c>
    </row>
    <row r="52" spans="1:13" ht="11.25">
      <c r="A52" s="2" t="s">
        <v>177</v>
      </c>
      <c r="B52" s="5" t="s">
        <v>109</v>
      </c>
      <c r="C52" s="2" t="s">
        <v>17</v>
      </c>
      <c r="D52" s="2" t="s">
        <v>19</v>
      </c>
      <c r="E52" s="2" t="s">
        <v>5</v>
      </c>
      <c r="F52" s="15" t="s">
        <v>14</v>
      </c>
      <c r="G52" s="9">
        <v>0.012025462962962962</v>
      </c>
      <c r="H52" s="9">
        <v>0.03726851851851851</v>
      </c>
      <c r="I52" s="9">
        <v>0.04853009259259259</v>
      </c>
      <c r="J52" s="10">
        <f t="shared" si="4"/>
        <v>0.012025462962962962</v>
      </c>
      <c r="K52" s="10">
        <f t="shared" si="5"/>
        <v>0.025243055555555553</v>
      </c>
      <c r="L52" s="10">
        <f t="shared" si="6"/>
        <v>0.011261574074074077</v>
      </c>
      <c r="M52" s="13">
        <f t="shared" si="7"/>
        <v>0.04853009259259259</v>
      </c>
    </row>
    <row r="53" spans="1:13" ht="11.25">
      <c r="A53" s="2" t="s">
        <v>178</v>
      </c>
      <c r="B53" s="5" t="s">
        <v>83</v>
      </c>
      <c r="C53" s="2" t="s">
        <v>7</v>
      </c>
      <c r="D53" s="2" t="s">
        <v>53</v>
      </c>
      <c r="E53" s="2" t="s">
        <v>61</v>
      </c>
      <c r="F53" s="15" t="s">
        <v>84</v>
      </c>
      <c r="G53" s="9">
        <v>0.010868055555555556</v>
      </c>
      <c r="H53" s="9">
        <v>0.03703703703703704</v>
      </c>
      <c r="I53" s="9">
        <v>0.048923611111111105</v>
      </c>
      <c r="J53" s="10">
        <f t="shared" si="4"/>
        <v>0.010868055555555556</v>
      </c>
      <c r="K53" s="10">
        <f t="shared" si="5"/>
        <v>0.026168981481481488</v>
      </c>
      <c r="L53" s="10">
        <f t="shared" si="6"/>
        <v>0.011886574074074063</v>
      </c>
      <c r="M53" s="13">
        <f t="shared" si="7"/>
        <v>0.048923611111111105</v>
      </c>
    </row>
    <row r="54" spans="1:13" ht="11.25">
      <c r="A54" s="2" t="s">
        <v>179</v>
      </c>
      <c r="B54" s="5" t="s">
        <v>110</v>
      </c>
      <c r="C54" s="2" t="s">
        <v>17</v>
      </c>
      <c r="D54" s="2" t="s">
        <v>16</v>
      </c>
      <c r="E54" s="2" t="s">
        <v>5</v>
      </c>
      <c r="F54" s="15" t="s">
        <v>14</v>
      </c>
      <c r="G54" s="9">
        <v>0.009930555555555555</v>
      </c>
      <c r="H54" s="9">
        <v>0.038425925925925926</v>
      </c>
      <c r="I54" s="9">
        <v>0.04939814814814814</v>
      </c>
      <c r="J54" s="10">
        <f t="shared" si="4"/>
        <v>0.009930555555555555</v>
      </c>
      <c r="K54" s="10">
        <f t="shared" si="5"/>
        <v>0.028495370370370372</v>
      </c>
      <c r="L54" s="10">
        <f t="shared" si="6"/>
        <v>0.010972222222222217</v>
      </c>
      <c r="M54" s="13">
        <f t="shared" si="7"/>
        <v>0.04939814814814814</v>
      </c>
    </row>
    <row r="55" spans="1:13" ht="11.25">
      <c r="A55" s="2" t="s">
        <v>180</v>
      </c>
      <c r="B55" s="5" t="s">
        <v>92</v>
      </c>
      <c r="C55" s="2" t="s">
        <v>17</v>
      </c>
      <c r="D55" s="2" t="s">
        <v>16</v>
      </c>
      <c r="E55" s="2" t="s">
        <v>5</v>
      </c>
      <c r="F55" s="15" t="s">
        <v>14</v>
      </c>
      <c r="G55" s="9">
        <v>0.009108796296296297</v>
      </c>
      <c r="H55" s="9">
        <v>0.03960648148148148</v>
      </c>
      <c r="I55" s="9">
        <v>0.04996527777777778</v>
      </c>
      <c r="J55" s="10">
        <f t="shared" si="4"/>
        <v>0.009108796296296297</v>
      </c>
      <c r="K55" s="10">
        <f t="shared" si="5"/>
        <v>0.030497685185185183</v>
      </c>
      <c r="L55" s="10">
        <f t="shared" si="6"/>
        <v>0.010358796296296303</v>
      </c>
      <c r="M55" s="13">
        <f t="shared" si="7"/>
        <v>0.04996527777777778</v>
      </c>
    </row>
    <row r="56" spans="1:13" ht="11.25">
      <c r="A56" s="2" t="s">
        <v>181</v>
      </c>
      <c r="B56" s="5" t="s">
        <v>55</v>
      </c>
      <c r="C56" s="2" t="s">
        <v>7</v>
      </c>
      <c r="D56" s="2" t="s">
        <v>56</v>
      </c>
      <c r="E56" s="2" t="s">
        <v>5</v>
      </c>
      <c r="F56" s="15" t="s">
        <v>54</v>
      </c>
      <c r="G56" s="9">
        <v>0.010625</v>
      </c>
      <c r="H56" s="9">
        <v>0.038252314814814815</v>
      </c>
      <c r="I56" s="9">
        <v>0.05046296296296296</v>
      </c>
      <c r="J56" s="10">
        <f t="shared" si="4"/>
        <v>0.010625</v>
      </c>
      <c r="K56" s="10">
        <f t="shared" si="5"/>
        <v>0.027627314814814813</v>
      </c>
      <c r="L56" s="10">
        <f t="shared" si="6"/>
        <v>0.012210648148148144</v>
      </c>
      <c r="M56" s="13">
        <f t="shared" si="7"/>
        <v>0.05046296296296296</v>
      </c>
    </row>
    <row r="57" spans="1:13" ht="11.25">
      <c r="A57" s="2" t="s">
        <v>182</v>
      </c>
      <c r="B57" s="5" t="s">
        <v>118</v>
      </c>
      <c r="C57" s="2" t="s">
        <v>17</v>
      </c>
      <c r="D57" s="2" t="s">
        <v>30</v>
      </c>
      <c r="E57" s="2" t="s">
        <v>5</v>
      </c>
      <c r="F57" s="15" t="s">
        <v>119</v>
      </c>
      <c r="G57" s="9">
        <v>0.010775462962962964</v>
      </c>
      <c r="H57" s="9">
        <v>0.03918981481481481</v>
      </c>
      <c r="I57" s="9">
        <v>0.051006944444444445</v>
      </c>
      <c r="J57" s="10">
        <f t="shared" si="4"/>
        <v>0.010775462962962964</v>
      </c>
      <c r="K57" s="10">
        <f t="shared" si="5"/>
        <v>0.028414351851851843</v>
      </c>
      <c r="L57" s="10">
        <f t="shared" si="6"/>
        <v>0.011817129629629636</v>
      </c>
      <c r="M57" s="13">
        <f t="shared" si="7"/>
        <v>0.051006944444444445</v>
      </c>
    </row>
    <row r="58" spans="1:13" ht="11.25">
      <c r="A58" s="2" t="s">
        <v>183</v>
      </c>
      <c r="B58" s="5" t="s">
        <v>111</v>
      </c>
      <c r="C58" s="2" t="s">
        <v>7</v>
      </c>
      <c r="D58" s="2" t="s">
        <v>56</v>
      </c>
      <c r="E58" s="2" t="s">
        <v>5</v>
      </c>
      <c r="F58" s="15" t="s">
        <v>14</v>
      </c>
      <c r="G58" s="9">
        <v>0.009768518518518518</v>
      </c>
      <c r="H58" s="9">
        <v>0.04028935185185185</v>
      </c>
      <c r="I58" s="9">
        <v>0.05119212962962963</v>
      </c>
      <c r="J58" s="10">
        <f t="shared" si="4"/>
        <v>0.009768518518518518</v>
      </c>
      <c r="K58" s="10">
        <f t="shared" si="5"/>
        <v>0.03052083333333333</v>
      </c>
      <c r="L58" s="10">
        <f t="shared" si="6"/>
        <v>0.010902777777777782</v>
      </c>
      <c r="M58" s="13">
        <f t="shared" si="7"/>
        <v>0.05119212962962963</v>
      </c>
    </row>
    <row r="59" spans="1:13" ht="11.25">
      <c r="A59" s="2" t="s">
        <v>184</v>
      </c>
      <c r="B59" s="5" t="s">
        <v>62</v>
      </c>
      <c r="C59" s="2" t="s">
        <v>7</v>
      </c>
      <c r="D59" s="2" t="s">
        <v>8</v>
      </c>
      <c r="E59" s="2" t="s">
        <v>61</v>
      </c>
      <c r="F59" s="15" t="s">
        <v>63</v>
      </c>
      <c r="G59" s="9">
        <v>0.010636574074074074</v>
      </c>
      <c r="H59" s="9">
        <v>0</v>
      </c>
      <c r="I59" s="9">
        <v>0.05211805555555556</v>
      </c>
      <c r="J59" s="10">
        <f t="shared" si="4"/>
        <v>0.010636574074074074</v>
      </c>
      <c r="K59" s="10">
        <f t="shared" si="5"/>
        <v>-0.010636574074074074</v>
      </c>
      <c r="L59" s="10">
        <f t="shared" si="6"/>
        <v>0.05211805555555556</v>
      </c>
      <c r="M59" s="13">
        <f t="shared" si="7"/>
        <v>0.05211805555555556</v>
      </c>
    </row>
    <row r="60" spans="1:13" ht="11.25">
      <c r="A60" s="2" t="s">
        <v>185</v>
      </c>
      <c r="B60" s="5" t="s">
        <v>32</v>
      </c>
      <c r="C60" s="2" t="s">
        <v>17</v>
      </c>
      <c r="D60" s="2" t="s">
        <v>16</v>
      </c>
      <c r="E60" s="2" t="s">
        <v>5</v>
      </c>
      <c r="F60" s="15" t="s">
        <v>14</v>
      </c>
      <c r="G60" s="9">
        <v>0.010752314814814814</v>
      </c>
      <c r="H60" s="9">
        <v>0.041851851851851855</v>
      </c>
      <c r="I60" s="9">
        <v>0.05393518518518519</v>
      </c>
      <c r="J60" s="10">
        <f t="shared" si="4"/>
        <v>0.010752314814814814</v>
      </c>
      <c r="K60" s="10">
        <f t="shared" si="5"/>
        <v>0.031099537037037044</v>
      </c>
      <c r="L60" s="10">
        <f t="shared" si="6"/>
        <v>0.012083333333333335</v>
      </c>
      <c r="M60" s="13">
        <f t="shared" si="7"/>
        <v>0.05393518518518519</v>
      </c>
    </row>
    <row r="61" spans="1:13" ht="11.25">
      <c r="A61" s="2" t="s">
        <v>192</v>
      </c>
      <c r="B61" s="5" t="s">
        <v>52</v>
      </c>
      <c r="C61" s="2" t="s">
        <v>7</v>
      </c>
      <c r="D61" s="2" t="s">
        <v>53</v>
      </c>
      <c r="E61" s="2" t="s">
        <v>5</v>
      </c>
      <c r="F61" s="15" t="s">
        <v>54</v>
      </c>
      <c r="G61" s="9">
        <v>0.012106481481481482</v>
      </c>
      <c r="H61" s="9">
        <v>0.04045138888888889</v>
      </c>
      <c r="I61" s="9">
        <v>0.0553125</v>
      </c>
      <c r="J61" s="10">
        <f t="shared" si="4"/>
        <v>0.012106481481481482</v>
      </c>
      <c r="K61" s="10">
        <f t="shared" si="5"/>
        <v>0.02834490740740741</v>
      </c>
      <c r="L61" s="10">
        <f t="shared" si="6"/>
        <v>0.01486111111111111</v>
      </c>
      <c r="M61" s="13">
        <f t="shared" si="7"/>
        <v>0.0553125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="110" zoomScaleNormal="110" zoomScalePageLayoutView="0" workbookViewId="0" topLeftCell="A1">
      <selection activeCell="B9" sqref="B9"/>
    </sheetView>
  </sheetViews>
  <sheetFormatPr defaultColWidth="12.8515625" defaultRowHeight="12.75"/>
  <cols>
    <col min="1" max="1" width="4.57421875" style="1" bestFit="1" customWidth="1"/>
    <col min="2" max="2" width="32.8515625" style="1" bestFit="1" customWidth="1"/>
    <col min="3" max="3" width="7.00390625" style="1" bestFit="1" customWidth="1"/>
    <col min="4" max="4" width="5.140625" style="1" bestFit="1" customWidth="1"/>
    <col min="5" max="5" width="4.57421875" style="1" bestFit="1" customWidth="1"/>
    <col min="6" max="6" width="38.28125" style="6" bestFit="1" customWidth="1"/>
    <col min="7" max="8" width="0.85546875" style="1" hidden="1" customWidth="1"/>
    <col min="9" max="9" width="0.13671875" style="7" customWidth="1"/>
    <col min="10" max="11" width="7.00390625" style="11" customWidth="1"/>
    <col min="12" max="13" width="7.140625" style="11" bestFit="1" customWidth="1"/>
    <col min="14" max="16384" width="12.8515625" style="1" customWidth="1"/>
  </cols>
  <sheetData>
    <row r="1" spans="1:13" ht="11.25">
      <c r="A1" s="2" t="s">
        <v>189</v>
      </c>
      <c r="B1" s="3" t="s">
        <v>0</v>
      </c>
      <c r="C1" s="4" t="s">
        <v>1</v>
      </c>
      <c r="D1" s="4" t="s">
        <v>2</v>
      </c>
      <c r="E1" s="4" t="s">
        <v>3</v>
      </c>
      <c r="F1" s="14" t="s">
        <v>6</v>
      </c>
      <c r="G1" s="8" t="s">
        <v>100</v>
      </c>
      <c r="H1" s="8" t="s">
        <v>98</v>
      </c>
      <c r="I1" s="8" t="s">
        <v>99</v>
      </c>
      <c r="J1" s="12" t="s">
        <v>101</v>
      </c>
      <c r="K1" s="4" t="s">
        <v>103</v>
      </c>
      <c r="L1" s="4" t="s">
        <v>102</v>
      </c>
      <c r="M1" s="4" t="s">
        <v>4</v>
      </c>
    </row>
    <row r="2" spans="1:13" ht="11.25">
      <c r="A2" s="2" t="s">
        <v>127</v>
      </c>
      <c r="B2" s="5" t="s">
        <v>33</v>
      </c>
      <c r="C2" s="2" t="s">
        <v>34</v>
      </c>
      <c r="D2" s="2" t="s">
        <v>34</v>
      </c>
      <c r="E2" s="2" t="s">
        <v>5</v>
      </c>
      <c r="F2" s="15" t="s">
        <v>35</v>
      </c>
      <c r="G2" s="9">
        <v>0.007037037037037037</v>
      </c>
      <c r="H2" s="9">
        <v>0.025983796296296297</v>
      </c>
      <c r="I2" s="9">
        <v>0.03335648148148148</v>
      </c>
      <c r="J2" s="13">
        <f aca="true" t="shared" si="0" ref="J2:J34">G2</f>
        <v>0.007037037037037037</v>
      </c>
      <c r="K2" s="10">
        <f aca="true" t="shared" si="1" ref="K2:K34">H2-G2</f>
        <v>0.01894675925925926</v>
      </c>
      <c r="L2" s="10">
        <f aca="true" t="shared" si="2" ref="L2:L34">I2-H2</f>
        <v>0.0073726851851851835</v>
      </c>
      <c r="M2" s="10">
        <f aca="true" t="shared" si="3" ref="M2:M34">J2+K2+L2</f>
        <v>0.03335648148148148</v>
      </c>
    </row>
    <row r="3" spans="1:13" ht="11.25">
      <c r="A3" s="2" t="s">
        <v>128</v>
      </c>
      <c r="B3" s="5" t="s">
        <v>27</v>
      </c>
      <c r="C3" s="2" t="s">
        <v>7</v>
      </c>
      <c r="D3" s="2" t="s">
        <v>25</v>
      </c>
      <c r="E3" s="2" t="s">
        <v>5</v>
      </c>
      <c r="F3" s="15" t="s">
        <v>82</v>
      </c>
      <c r="G3" s="9">
        <v>0.0071875</v>
      </c>
      <c r="H3" s="9">
        <v>0.02766203703703704</v>
      </c>
      <c r="I3" s="9">
        <v>0.03547453703703704</v>
      </c>
      <c r="J3" s="13">
        <f t="shared" si="0"/>
        <v>0.0071875</v>
      </c>
      <c r="K3" s="10">
        <f t="shared" si="1"/>
        <v>0.02047453703703704</v>
      </c>
      <c r="L3" s="10">
        <f t="shared" si="2"/>
        <v>0.0078125</v>
      </c>
      <c r="M3" s="10">
        <f t="shared" si="3"/>
        <v>0.03547453703703704</v>
      </c>
    </row>
    <row r="4" spans="1:13" ht="11.25">
      <c r="A4" s="2" t="s">
        <v>129</v>
      </c>
      <c r="B4" s="5" t="s">
        <v>117</v>
      </c>
      <c r="C4" s="2" t="s">
        <v>7</v>
      </c>
      <c r="D4" s="2" t="s">
        <v>30</v>
      </c>
      <c r="E4" s="2" t="s">
        <v>5</v>
      </c>
      <c r="F4" s="15" t="s">
        <v>28</v>
      </c>
      <c r="G4" s="9">
        <v>0.007222222222222223</v>
      </c>
      <c r="H4" s="9">
        <v>0.030138888888888885</v>
      </c>
      <c r="I4" s="9">
        <v>0.03796296296296296</v>
      </c>
      <c r="J4" s="13">
        <f t="shared" si="0"/>
        <v>0.007222222222222223</v>
      </c>
      <c r="K4" s="10">
        <f t="shared" si="1"/>
        <v>0.02291666666666666</v>
      </c>
      <c r="L4" s="10">
        <f t="shared" si="2"/>
        <v>0.007824074074074077</v>
      </c>
      <c r="M4" s="10">
        <f t="shared" si="3"/>
        <v>0.03796296296296296</v>
      </c>
    </row>
    <row r="5" spans="1:13" ht="11.25">
      <c r="A5" s="2" t="s">
        <v>130</v>
      </c>
      <c r="B5" s="5" t="s">
        <v>64</v>
      </c>
      <c r="C5" s="2" t="s">
        <v>7</v>
      </c>
      <c r="D5" s="2" t="s">
        <v>30</v>
      </c>
      <c r="E5" s="2" t="s">
        <v>5</v>
      </c>
      <c r="F5" s="15" t="s">
        <v>71</v>
      </c>
      <c r="G5" s="9">
        <v>0.007245370370370371</v>
      </c>
      <c r="H5" s="9">
        <v>0.030150462962962962</v>
      </c>
      <c r="I5" s="9">
        <v>0.03802083333333333</v>
      </c>
      <c r="J5" s="13">
        <f t="shared" si="0"/>
        <v>0.007245370370370371</v>
      </c>
      <c r="K5" s="10">
        <f t="shared" si="1"/>
        <v>0.02290509259259259</v>
      </c>
      <c r="L5" s="10">
        <f t="shared" si="2"/>
        <v>0.007870370370370368</v>
      </c>
      <c r="M5" s="10">
        <f t="shared" si="3"/>
        <v>0.03802083333333333</v>
      </c>
    </row>
    <row r="6" spans="1:13" ht="11.25">
      <c r="A6" s="2" t="s">
        <v>131</v>
      </c>
      <c r="B6" s="5" t="s">
        <v>105</v>
      </c>
      <c r="C6" s="2" t="s">
        <v>7</v>
      </c>
      <c r="D6" s="2" t="s">
        <v>8</v>
      </c>
      <c r="E6" s="2" t="s">
        <v>5</v>
      </c>
      <c r="F6" s="15" t="s">
        <v>82</v>
      </c>
      <c r="G6" s="9">
        <v>0.0072800925925925915</v>
      </c>
      <c r="H6" s="9">
        <v>0.03040509259259259</v>
      </c>
      <c r="I6" s="9">
        <v>0.03833333333333334</v>
      </c>
      <c r="J6" s="13">
        <f t="shared" si="0"/>
        <v>0.0072800925925925915</v>
      </c>
      <c r="K6" s="10">
        <f t="shared" si="1"/>
        <v>0.023125</v>
      </c>
      <c r="L6" s="10">
        <f t="shared" si="2"/>
        <v>0.007928240740740746</v>
      </c>
      <c r="M6" s="10">
        <f t="shared" si="3"/>
        <v>0.03833333333333334</v>
      </c>
    </row>
    <row r="7" spans="1:13" ht="11.25">
      <c r="A7" s="2" t="s">
        <v>132</v>
      </c>
      <c r="B7" s="5" t="s">
        <v>116</v>
      </c>
      <c r="C7" s="2" t="s">
        <v>7</v>
      </c>
      <c r="D7" s="2" t="s">
        <v>25</v>
      </c>
      <c r="E7" s="2" t="s">
        <v>5</v>
      </c>
      <c r="F7" s="15" t="s">
        <v>122</v>
      </c>
      <c r="G7" s="9">
        <v>0.007488425925925926</v>
      </c>
      <c r="H7" s="9">
        <v>0.027696759259259258</v>
      </c>
      <c r="I7" s="9">
        <v>0.03603009259259259</v>
      </c>
      <c r="J7" s="13">
        <f t="shared" si="0"/>
        <v>0.007488425925925926</v>
      </c>
      <c r="K7" s="10">
        <f t="shared" si="1"/>
        <v>0.02020833333333333</v>
      </c>
      <c r="L7" s="10">
        <f t="shared" si="2"/>
        <v>0.008333333333333335</v>
      </c>
      <c r="M7" s="10">
        <f t="shared" si="3"/>
        <v>0.03603009259259259</v>
      </c>
    </row>
    <row r="8" spans="1:13" ht="11.25">
      <c r="A8" s="2" t="s">
        <v>133</v>
      </c>
      <c r="B8" s="5" t="s">
        <v>67</v>
      </c>
      <c r="C8" s="2" t="s">
        <v>7</v>
      </c>
      <c r="D8" s="2" t="s">
        <v>25</v>
      </c>
      <c r="E8" s="2" t="s">
        <v>5</v>
      </c>
      <c r="F8" s="15" t="s">
        <v>71</v>
      </c>
      <c r="G8" s="9">
        <v>0.007523148148148148</v>
      </c>
      <c r="H8" s="9">
        <v>0.027824074074074074</v>
      </c>
      <c r="I8" s="9">
        <v>0.03634259259259259</v>
      </c>
      <c r="J8" s="13">
        <f t="shared" si="0"/>
        <v>0.007523148148148148</v>
      </c>
      <c r="K8" s="10">
        <f t="shared" si="1"/>
        <v>0.020300925925925927</v>
      </c>
      <c r="L8" s="10">
        <f t="shared" si="2"/>
        <v>0.008518518518518519</v>
      </c>
      <c r="M8" s="10">
        <f t="shared" si="3"/>
        <v>0.03634259259259259</v>
      </c>
    </row>
    <row r="9" spans="1:13" ht="11.25">
      <c r="A9" s="2" t="s">
        <v>134</v>
      </c>
      <c r="B9" s="5" t="s">
        <v>191</v>
      </c>
      <c r="C9" s="2" t="s">
        <v>7</v>
      </c>
      <c r="D9" s="2" t="s">
        <v>8</v>
      </c>
      <c r="E9" s="2" t="s">
        <v>5</v>
      </c>
      <c r="F9" s="15" t="s">
        <v>41</v>
      </c>
      <c r="G9" s="9">
        <v>0.007581018518518518</v>
      </c>
      <c r="H9" s="9">
        <v>0.02773148148148148</v>
      </c>
      <c r="I9" s="9">
        <v>0.036099537037037034</v>
      </c>
      <c r="J9" s="13">
        <f>G9</f>
        <v>0.007581018518518518</v>
      </c>
      <c r="K9" s="10">
        <f>H9-G9</f>
        <v>0.02015046296296296</v>
      </c>
      <c r="L9" s="10">
        <f>I9-H9</f>
        <v>0.008368055555555556</v>
      </c>
      <c r="M9" s="10">
        <f>J9+K9+L9</f>
        <v>0.036099537037037034</v>
      </c>
    </row>
    <row r="10" spans="1:13" ht="11.25">
      <c r="A10" s="2" t="s">
        <v>135</v>
      </c>
      <c r="B10" s="5" t="s">
        <v>68</v>
      </c>
      <c r="C10" s="2" t="s">
        <v>7</v>
      </c>
      <c r="D10" s="2" t="s">
        <v>25</v>
      </c>
      <c r="E10" s="2" t="s">
        <v>5</v>
      </c>
      <c r="F10" s="15" t="s">
        <v>71</v>
      </c>
      <c r="G10" s="9">
        <v>0.007650462962962963</v>
      </c>
      <c r="H10" s="9">
        <v>0.03215277777777777</v>
      </c>
      <c r="I10" s="9">
        <v>0.04107638888888889</v>
      </c>
      <c r="J10" s="13">
        <f t="shared" si="0"/>
        <v>0.007650462962962963</v>
      </c>
      <c r="K10" s="10">
        <f t="shared" si="1"/>
        <v>0.02450231481481481</v>
      </c>
      <c r="L10" s="10">
        <f t="shared" si="2"/>
        <v>0.008923611111111118</v>
      </c>
      <c r="M10" s="10">
        <f t="shared" si="3"/>
        <v>0.04107638888888889</v>
      </c>
    </row>
    <row r="11" spans="1:13" ht="11.25">
      <c r="A11" s="2" t="s">
        <v>136</v>
      </c>
      <c r="B11" s="5" t="s">
        <v>66</v>
      </c>
      <c r="C11" s="2" t="s">
        <v>7</v>
      </c>
      <c r="D11" s="2" t="s">
        <v>25</v>
      </c>
      <c r="E11" s="2" t="s">
        <v>5</v>
      </c>
      <c r="F11" s="15" t="s">
        <v>71</v>
      </c>
      <c r="G11" s="9">
        <v>0.007673611111111111</v>
      </c>
      <c r="H11" s="9">
        <v>0.0332175925925926</v>
      </c>
      <c r="I11" s="9">
        <v>0.04259259259259259</v>
      </c>
      <c r="J11" s="13">
        <f t="shared" si="0"/>
        <v>0.007673611111111111</v>
      </c>
      <c r="K11" s="10">
        <f t="shared" si="1"/>
        <v>0.025543981481481487</v>
      </c>
      <c r="L11" s="10">
        <f t="shared" si="2"/>
        <v>0.009374999999999994</v>
      </c>
      <c r="M11" s="10">
        <f t="shared" si="3"/>
        <v>0.04259259259259259</v>
      </c>
    </row>
    <row r="12" spans="1:13" ht="11.25">
      <c r="A12" s="2" t="s">
        <v>137</v>
      </c>
      <c r="B12" s="5" t="s">
        <v>69</v>
      </c>
      <c r="C12" s="2" t="s">
        <v>7</v>
      </c>
      <c r="D12" s="2" t="s">
        <v>19</v>
      </c>
      <c r="E12" s="2" t="s">
        <v>5</v>
      </c>
      <c r="F12" s="15" t="s">
        <v>71</v>
      </c>
      <c r="G12" s="9">
        <v>0.00769675925925926</v>
      </c>
      <c r="H12" s="9">
        <v>0.03170138888888889</v>
      </c>
      <c r="I12" s="9">
        <v>0.0410300925925926</v>
      </c>
      <c r="J12" s="13">
        <f t="shared" si="0"/>
        <v>0.00769675925925926</v>
      </c>
      <c r="K12" s="10">
        <f t="shared" si="1"/>
        <v>0.02400462962962963</v>
      </c>
      <c r="L12" s="10">
        <f t="shared" si="2"/>
        <v>0.009328703703703707</v>
      </c>
      <c r="M12" s="10">
        <f t="shared" si="3"/>
        <v>0.0410300925925926</v>
      </c>
    </row>
    <row r="13" spans="1:13" ht="11.25">
      <c r="A13" s="2" t="s">
        <v>138</v>
      </c>
      <c r="B13" s="5" t="s">
        <v>75</v>
      </c>
      <c r="C13" s="2" t="s">
        <v>17</v>
      </c>
      <c r="D13" s="2" t="s">
        <v>56</v>
      </c>
      <c r="E13" s="2" t="s">
        <v>5</v>
      </c>
      <c r="F13" s="15" t="s">
        <v>74</v>
      </c>
      <c r="G13" s="9">
        <v>0.007719907407407408</v>
      </c>
      <c r="H13" s="9">
        <v>0.029976851851851852</v>
      </c>
      <c r="I13" s="9">
        <v>0.039317129629629625</v>
      </c>
      <c r="J13" s="13">
        <f t="shared" si="0"/>
        <v>0.007719907407407408</v>
      </c>
      <c r="K13" s="10">
        <f t="shared" si="1"/>
        <v>0.022256944444444444</v>
      </c>
      <c r="L13" s="10">
        <f t="shared" si="2"/>
        <v>0.009340277777777774</v>
      </c>
      <c r="M13" s="10">
        <f t="shared" si="3"/>
        <v>0.039317129629629625</v>
      </c>
    </row>
    <row r="14" spans="1:13" ht="11.25">
      <c r="A14" s="2" t="s">
        <v>139</v>
      </c>
      <c r="B14" s="5" t="s">
        <v>65</v>
      </c>
      <c r="C14" s="2" t="s">
        <v>7</v>
      </c>
      <c r="D14" s="2" t="s">
        <v>30</v>
      </c>
      <c r="E14" s="2" t="s">
        <v>5</v>
      </c>
      <c r="F14" s="15" t="s">
        <v>71</v>
      </c>
      <c r="G14" s="9">
        <v>0.007754629629629629</v>
      </c>
      <c r="H14" s="9">
        <v>0.03197916666666666</v>
      </c>
      <c r="I14" s="9">
        <v>0.04030092592592593</v>
      </c>
      <c r="J14" s="13">
        <f t="shared" si="0"/>
        <v>0.007754629629629629</v>
      </c>
      <c r="K14" s="10">
        <f t="shared" si="1"/>
        <v>0.024224537037037034</v>
      </c>
      <c r="L14" s="10">
        <f t="shared" si="2"/>
        <v>0.008321759259259265</v>
      </c>
      <c r="M14" s="10">
        <f t="shared" si="3"/>
        <v>0.04030092592592593</v>
      </c>
    </row>
    <row r="15" spans="1:13" ht="11.25">
      <c r="A15" s="2" t="s">
        <v>140</v>
      </c>
      <c r="B15" s="2" t="s">
        <v>93</v>
      </c>
      <c r="C15" s="2" t="s">
        <v>7</v>
      </c>
      <c r="D15" s="2" t="s">
        <v>25</v>
      </c>
      <c r="E15" s="2" t="s">
        <v>5</v>
      </c>
      <c r="F15" s="15" t="s">
        <v>94</v>
      </c>
      <c r="G15" s="9">
        <v>0.007766203703703703</v>
      </c>
      <c r="H15" s="9">
        <v>0.032129629629629626</v>
      </c>
      <c r="I15" s="9">
        <v>0.04079861111111111</v>
      </c>
      <c r="J15" s="13">
        <f t="shared" si="0"/>
        <v>0.007766203703703703</v>
      </c>
      <c r="K15" s="10">
        <f t="shared" si="1"/>
        <v>0.024363425925925924</v>
      </c>
      <c r="L15" s="10">
        <f t="shared" si="2"/>
        <v>0.008668981481481486</v>
      </c>
      <c r="M15" s="10">
        <f t="shared" si="3"/>
        <v>0.04079861111111111</v>
      </c>
    </row>
    <row r="16" spans="1:13" ht="11.25">
      <c r="A16" s="2" t="s">
        <v>141</v>
      </c>
      <c r="B16" s="2" t="s">
        <v>95</v>
      </c>
      <c r="C16" s="2" t="s">
        <v>7</v>
      </c>
      <c r="D16" s="2" t="s">
        <v>19</v>
      </c>
      <c r="E16" s="2" t="s">
        <v>5</v>
      </c>
      <c r="F16" s="15" t="s">
        <v>97</v>
      </c>
      <c r="G16" s="9">
        <v>0.0078125</v>
      </c>
      <c r="H16" s="9">
        <v>0.03692129629629629</v>
      </c>
      <c r="I16" s="9">
        <v>0.04582175925925926</v>
      </c>
      <c r="J16" s="13">
        <f t="shared" si="0"/>
        <v>0.0078125</v>
      </c>
      <c r="K16" s="10">
        <f t="shared" si="1"/>
        <v>0.029108796296296292</v>
      </c>
      <c r="L16" s="10">
        <f t="shared" si="2"/>
        <v>0.008900462962962971</v>
      </c>
      <c r="M16" s="10">
        <f t="shared" si="3"/>
        <v>0.04582175925925926</v>
      </c>
    </row>
    <row r="17" spans="1:13" ht="11.25">
      <c r="A17" s="2" t="s">
        <v>142</v>
      </c>
      <c r="B17" s="2" t="s">
        <v>21</v>
      </c>
      <c r="C17" s="2" t="s">
        <v>7</v>
      </c>
      <c r="D17" s="2" t="s">
        <v>19</v>
      </c>
      <c r="E17" s="2" t="s">
        <v>5</v>
      </c>
      <c r="F17" s="15" t="s">
        <v>22</v>
      </c>
      <c r="G17" s="9">
        <v>0.007893518518518518</v>
      </c>
      <c r="H17" s="9">
        <v>0.030173611111111113</v>
      </c>
      <c r="I17" s="9">
        <v>0.03953703703703703</v>
      </c>
      <c r="J17" s="13">
        <f t="shared" si="0"/>
        <v>0.007893518518518518</v>
      </c>
      <c r="K17" s="10">
        <f t="shared" si="1"/>
        <v>0.022280092592592594</v>
      </c>
      <c r="L17" s="10">
        <f t="shared" si="2"/>
        <v>0.009363425925925917</v>
      </c>
      <c r="M17" s="10">
        <f t="shared" si="3"/>
        <v>0.03953703703703703</v>
      </c>
    </row>
    <row r="18" spans="1:13" ht="11.25">
      <c r="A18" s="2" t="s">
        <v>143</v>
      </c>
      <c r="B18" s="2" t="s">
        <v>23</v>
      </c>
      <c r="C18" s="2" t="s">
        <v>7</v>
      </c>
      <c r="D18" s="2" t="s">
        <v>16</v>
      </c>
      <c r="E18" s="2" t="s">
        <v>5</v>
      </c>
      <c r="F18" s="15" t="s">
        <v>24</v>
      </c>
      <c r="G18" s="9">
        <v>0.007939814814814814</v>
      </c>
      <c r="H18" s="9">
        <v>0.03466435185185185</v>
      </c>
      <c r="I18" s="9">
        <v>0.043912037037037034</v>
      </c>
      <c r="J18" s="13">
        <f t="shared" si="0"/>
        <v>0.007939814814814814</v>
      </c>
      <c r="K18" s="10">
        <f t="shared" si="1"/>
        <v>0.026724537037037033</v>
      </c>
      <c r="L18" s="10">
        <f t="shared" si="2"/>
        <v>0.009247685185185185</v>
      </c>
      <c r="M18" s="10">
        <f t="shared" si="3"/>
        <v>0.043912037037037034</v>
      </c>
    </row>
    <row r="19" spans="1:13" ht="11.25">
      <c r="A19" s="2" t="s">
        <v>144</v>
      </c>
      <c r="B19" s="2" t="s">
        <v>114</v>
      </c>
      <c r="C19" s="2" t="s">
        <v>7</v>
      </c>
      <c r="D19" s="2" t="s">
        <v>25</v>
      </c>
      <c r="E19" s="2" t="s">
        <v>61</v>
      </c>
      <c r="F19" s="15" t="s">
        <v>123</v>
      </c>
      <c r="G19" s="9">
        <v>0.008032407407407407</v>
      </c>
      <c r="H19" s="9">
        <v>0.030162037037037032</v>
      </c>
      <c r="I19" s="9">
        <v>0.03832175925925926</v>
      </c>
      <c r="J19" s="13">
        <f t="shared" si="0"/>
        <v>0.008032407407407407</v>
      </c>
      <c r="K19" s="10">
        <f t="shared" si="1"/>
        <v>0.022129629629629624</v>
      </c>
      <c r="L19" s="10">
        <f t="shared" si="2"/>
        <v>0.008159722222222224</v>
      </c>
      <c r="M19" s="10">
        <f t="shared" si="3"/>
        <v>0.03832175925925925</v>
      </c>
    </row>
    <row r="20" spans="1:13" ht="11.25">
      <c r="A20" s="2" t="s">
        <v>145</v>
      </c>
      <c r="B20" s="2" t="s">
        <v>46</v>
      </c>
      <c r="C20" s="2" t="s">
        <v>7</v>
      </c>
      <c r="D20" s="2" t="s">
        <v>40</v>
      </c>
      <c r="E20" s="2" t="s">
        <v>5</v>
      </c>
      <c r="F20" s="15" t="s">
        <v>47</v>
      </c>
      <c r="G20" s="9">
        <v>0.008078703703703704</v>
      </c>
      <c r="H20" s="9">
        <v>0.03679398148148148</v>
      </c>
      <c r="I20" s="9">
        <v>0.04555555555555555</v>
      </c>
      <c r="J20" s="13">
        <f t="shared" si="0"/>
        <v>0.008078703703703704</v>
      </c>
      <c r="K20" s="10">
        <f t="shared" si="1"/>
        <v>0.028715277777777777</v>
      </c>
      <c r="L20" s="10">
        <f t="shared" si="2"/>
        <v>0.008761574074074067</v>
      </c>
      <c r="M20" s="10">
        <f t="shared" si="3"/>
        <v>0.04555555555555555</v>
      </c>
    </row>
    <row r="21" spans="1:13" ht="11.25">
      <c r="A21" s="2" t="s">
        <v>146</v>
      </c>
      <c r="B21" s="2" t="s">
        <v>70</v>
      </c>
      <c r="C21" s="2" t="s">
        <v>17</v>
      </c>
      <c r="D21" s="2" t="s">
        <v>30</v>
      </c>
      <c r="E21" s="2" t="s">
        <v>5</v>
      </c>
      <c r="F21" s="15" t="s">
        <v>71</v>
      </c>
      <c r="G21" s="9">
        <v>0.008101851851851851</v>
      </c>
      <c r="H21" s="9">
        <v>0.031331018518518515</v>
      </c>
      <c r="I21" s="9">
        <v>0.040393518518518516</v>
      </c>
      <c r="J21" s="13">
        <f t="shared" si="0"/>
        <v>0.008101851851851851</v>
      </c>
      <c r="K21" s="10">
        <f t="shared" si="1"/>
        <v>0.023229166666666662</v>
      </c>
      <c r="L21" s="10">
        <f t="shared" si="2"/>
        <v>0.009062500000000001</v>
      </c>
      <c r="M21" s="10">
        <f t="shared" si="3"/>
        <v>0.040393518518518516</v>
      </c>
    </row>
    <row r="22" spans="1:13" ht="11.25">
      <c r="A22" s="2" t="s">
        <v>147</v>
      </c>
      <c r="B22" s="2" t="s">
        <v>10</v>
      </c>
      <c r="C22" s="2" t="s">
        <v>7</v>
      </c>
      <c r="D22" s="2" t="s">
        <v>8</v>
      </c>
      <c r="E22" s="2" t="s">
        <v>5</v>
      </c>
      <c r="F22" s="15" t="s">
        <v>9</v>
      </c>
      <c r="G22" s="9">
        <v>0.008125</v>
      </c>
      <c r="H22" s="9">
        <v>0.03584490740740741</v>
      </c>
      <c r="I22" s="9">
        <v>0.045196759259259256</v>
      </c>
      <c r="J22" s="13">
        <f t="shared" si="0"/>
        <v>0.008125</v>
      </c>
      <c r="K22" s="10">
        <f t="shared" si="1"/>
        <v>0.02771990740740741</v>
      </c>
      <c r="L22" s="10">
        <f t="shared" si="2"/>
        <v>0.009351851851851847</v>
      </c>
      <c r="M22" s="10">
        <f t="shared" si="3"/>
        <v>0.045196759259259256</v>
      </c>
    </row>
    <row r="23" spans="1:13" ht="11.25">
      <c r="A23" s="2" t="s">
        <v>148</v>
      </c>
      <c r="B23" s="2" t="s">
        <v>77</v>
      </c>
      <c r="C23" s="2" t="s">
        <v>7</v>
      </c>
      <c r="D23" s="2" t="s">
        <v>16</v>
      </c>
      <c r="E23" s="2" t="s">
        <v>5</v>
      </c>
      <c r="F23" s="15" t="s">
        <v>78</v>
      </c>
      <c r="G23" s="9">
        <v>0.008171296296296296</v>
      </c>
      <c r="H23" s="9">
        <v>0.030636574074074076</v>
      </c>
      <c r="I23" s="9">
        <v>0.03972222222222222</v>
      </c>
      <c r="J23" s="13">
        <f t="shared" si="0"/>
        <v>0.008171296296296296</v>
      </c>
      <c r="K23" s="10">
        <f t="shared" si="1"/>
        <v>0.02246527777777778</v>
      </c>
      <c r="L23" s="10">
        <f t="shared" si="2"/>
        <v>0.009085648148148145</v>
      </c>
      <c r="M23" s="10">
        <f t="shared" si="3"/>
        <v>0.039722222222222214</v>
      </c>
    </row>
    <row r="24" spans="1:13" ht="11.25">
      <c r="A24" s="2" t="s">
        <v>149</v>
      </c>
      <c r="B24" s="2" t="s">
        <v>11</v>
      </c>
      <c r="C24" s="2" t="s">
        <v>7</v>
      </c>
      <c r="D24" s="2" t="s">
        <v>8</v>
      </c>
      <c r="E24" s="2" t="s">
        <v>5</v>
      </c>
      <c r="F24" s="15" t="s">
        <v>12</v>
      </c>
      <c r="G24" s="9">
        <v>0.00818287037037037</v>
      </c>
      <c r="H24" s="9">
        <v>0.03310185185185185</v>
      </c>
      <c r="I24" s="9">
        <v>0.0427662037037037</v>
      </c>
      <c r="J24" s="13">
        <f t="shared" si="0"/>
        <v>0.00818287037037037</v>
      </c>
      <c r="K24" s="10">
        <f t="shared" si="1"/>
        <v>0.02491898148148148</v>
      </c>
      <c r="L24" s="10">
        <f t="shared" si="2"/>
        <v>0.009664351851851855</v>
      </c>
      <c r="M24" s="10">
        <f t="shared" si="3"/>
        <v>0.0427662037037037</v>
      </c>
    </row>
    <row r="25" spans="1:13" ht="11.25">
      <c r="A25" s="2" t="s">
        <v>150</v>
      </c>
      <c r="B25" s="2" t="s">
        <v>96</v>
      </c>
      <c r="C25" s="2" t="s">
        <v>7</v>
      </c>
      <c r="D25" s="2" t="s">
        <v>40</v>
      </c>
      <c r="E25" s="2" t="s">
        <v>5</v>
      </c>
      <c r="F25" s="15" t="s">
        <v>14</v>
      </c>
      <c r="G25" s="9">
        <v>0.008194444444444445</v>
      </c>
      <c r="H25" s="9">
        <v>0.032407407407407406</v>
      </c>
      <c r="I25" s="9">
        <v>0.041400462962962965</v>
      </c>
      <c r="J25" s="13">
        <f t="shared" si="0"/>
        <v>0.008194444444444445</v>
      </c>
      <c r="K25" s="10">
        <f t="shared" si="1"/>
        <v>0.02421296296296296</v>
      </c>
      <c r="L25" s="10">
        <f t="shared" si="2"/>
        <v>0.00899305555555556</v>
      </c>
      <c r="M25" s="10">
        <f t="shared" si="3"/>
        <v>0.041400462962962965</v>
      </c>
    </row>
    <row r="26" spans="1:13" ht="11.25">
      <c r="A26" s="2" t="s">
        <v>151</v>
      </c>
      <c r="B26" s="2" t="s">
        <v>124</v>
      </c>
      <c r="C26" s="2" t="s">
        <v>7</v>
      </c>
      <c r="D26" s="2" t="s">
        <v>16</v>
      </c>
      <c r="E26" s="2" t="s">
        <v>5</v>
      </c>
      <c r="F26" s="15" t="s">
        <v>125</v>
      </c>
      <c r="G26" s="9">
        <v>0.008206018518518519</v>
      </c>
      <c r="H26" s="9">
        <v>0.03252314814814815</v>
      </c>
      <c r="I26" s="9">
        <v>0.04188657407407407</v>
      </c>
      <c r="J26" s="13">
        <f t="shared" si="0"/>
        <v>0.008206018518518519</v>
      </c>
      <c r="K26" s="10">
        <f t="shared" si="1"/>
        <v>0.02431712962962963</v>
      </c>
      <c r="L26" s="10">
        <f t="shared" si="2"/>
        <v>0.009363425925925921</v>
      </c>
      <c r="M26" s="10">
        <f t="shared" si="3"/>
        <v>0.04188657407407407</v>
      </c>
    </row>
    <row r="27" spans="1:13" ht="11.25">
      <c r="A27" s="2" t="s">
        <v>152</v>
      </c>
      <c r="B27" s="2" t="s">
        <v>38</v>
      </c>
      <c r="C27" s="2" t="s">
        <v>7</v>
      </c>
      <c r="D27" s="2" t="s">
        <v>30</v>
      </c>
      <c r="E27" s="2" t="s">
        <v>5</v>
      </c>
      <c r="F27" s="15" t="s">
        <v>39</v>
      </c>
      <c r="G27" s="9">
        <v>0.008217592592592594</v>
      </c>
      <c r="H27" s="9">
        <v>0.029988425925925922</v>
      </c>
      <c r="I27" s="9">
        <v>0.03909722222222222</v>
      </c>
      <c r="J27" s="13">
        <f t="shared" si="0"/>
        <v>0.008217592592592594</v>
      </c>
      <c r="K27" s="10">
        <f t="shared" si="1"/>
        <v>0.02177083333333333</v>
      </c>
      <c r="L27" s="10">
        <f t="shared" si="2"/>
        <v>0.009108796296296299</v>
      </c>
      <c r="M27" s="10">
        <f t="shared" si="3"/>
        <v>0.03909722222222223</v>
      </c>
    </row>
    <row r="28" spans="1:13" ht="11.25">
      <c r="A28" s="2" t="s">
        <v>153</v>
      </c>
      <c r="B28" s="2" t="s">
        <v>115</v>
      </c>
      <c r="C28" s="2" t="s">
        <v>7</v>
      </c>
      <c r="D28" s="2" t="s">
        <v>8</v>
      </c>
      <c r="E28" s="2" t="s">
        <v>61</v>
      </c>
      <c r="F28" s="15" t="s">
        <v>120</v>
      </c>
      <c r="G28" s="9">
        <v>0.008287037037037037</v>
      </c>
      <c r="H28" s="9">
        <v>0.03025462962962963</v>
      </c>
      <c r="I28" s="9">
        <v>0.03854166666666667</v>
      </c>
      <c r="J28" s="13">
        <f t="shared" si="0"/>
        <v>0.008287037037037037</v>
      </c>
      <c r="K28" s="10">
        <f t="shared" si="1"/>
        <v>0.021967592592592594</v>
      </c>
      <c r="L28" s="10">
        <f t="shared" si="2"/>
        <v>0.008287037037037037</v>
      </c>
      <c r="M28" s="10">
        <f t="shared" si="3"/>
        <v>0.03854166666666667</v>
      </c>
    </row>
    <row r="29" spans="1:13" ht="11.25">
      <c r="A29" s="2" t="s">
        <v>154</v>
      </c>
      <c r="B29" s="2" t="s">
        <v>29</v>
      </c>
      <c r="C29" s="2" t="s">
        <v>17</v>
      </c>
      <c r="D29" s="2" t="s">
        <v>30</v>
      </c>
      <c r="E29" s="2" t="s">
        <v>5</v>
      </c>
      <c r="F29" s="15" t="s">
        <v>31</v>
      </c>
      <c r="G29" s="9">
        <v>0.008310185185185186</v>
      </c>
      <c r="H29" s="9">
        <v>0.035243055555555555</v>
      </c>
      <c r="I29" s="9">
        <v>0.04518518518518519</v>
      </c>
      <c r="J29" s="13">
        <f t="shared" si="0"/>
        <v>0.008310185185185186</v>
      </c>
      <c r="K29" s="10">
        <f t="shared" si="1"/>
        <v>0.02693287037037037</v>
      </c>
      <c r="L29" s="10">
        <f t="shared" si="2"/>
        <v>0.009942129629629634</v>
      </c>
      <c r="M29" s="10">
        <f t="shared" si="3"/>
        <v>0.04518518518518519</v>
      </c>
    </row>
    <row r="30" spans="1:13" ht="11.25">
      <c r="A30" s="2" t="s">
        <v>155</v>
      </c>
      <c r="B30" s="2" t="s">
        <v>15</v>
      </c>
      <c r="C30" s="2" t="s">
        <v>17</v>
      </c>
      <c r="D30" s="2" t="s">
        <v>16</v>
      </c>
      <c r="E30" s="2" t="s">
        <v>5</v>
      </c>
      <c r="F30" s="15" t="s">
        <v>18</v>
      </c>
      <c r="G30" s="9">
        <v>0.008333333333333333</v>
      </c>
      <c r="H30" s="9">
        <v>0.03501157407407408</v>
      </c>
      <c r="I30" s="9">
        <v>0.044236111111111115</v>
      </c>
      <c r="J30" s="13">
        <f t="shared" si="0"/>
        <v>0.008333333333333333</v>
      </c>
      <c r="K30" s="10">
        <f t="shared" si="1"/>
        <v>0.026678240740740745</v>
      </c>
      <c r="L30" s="10">
        <f t="shared" si="2"/>
        <v>0.009224537037037038</v>
      </c>
      <c r="M30" s="10">
        <f t="shared" si="3"/>
        <v>0.044236111111111115</v>
      </c>
    </row>
    <row r="31" spans="1:13" ht="11.25">
      <c r="A31" s="2" t="s">
        <v>156</v>
      </c>
      <c r="B31" s="2" t="s">
        <v>76</v>
      </c>
      <c r="C31" s="2" t="s">
        <v>7</v>
      </c>
      <c r="D31" s="2" t="s">
        <v>40</v>
      </c>
      <c r="E31" s="2" t="s">
        <v>5</v>
      </c>
      <c r="F31" s="15" t="s">
        <v>41</v>
      </c>
      <c r="G31" s="9">
        <v>0.00837962962962963</v>
      </c>
      <c r="H31" s="9">
        <v>0.03130787037037037</v>
      </c>
      <c r="I31" s="9">
        <v>0.04012731481481482</v>
      </c>
      <c r="J31" s="13">
        <f t="shared" si="0"/>
        <v>0.00837962962962963</v>
      </c>
      <c r="K31" s="10">
        <f t="shared" si="1"/>
        <v>0.02292824074074074</v>
      </c>
      <c r="L31" s="10">
        <f t="shared" si="2"/>
        <v>0.00881944444444445</v>
      </c>
      <c r="M31" s="10">
        <f t="shared" si="3"/>
        <v>0.04012731481481482</v>
      </c>
    </row>
    <row r="32" spans="1:13" ht="11.25">
      <c r="A32" s="2" t="s">
        <v>157</v>
      </c>
      <c r="B32" s="2" t="s">
        <v>106</v>
      </c>
      <c r="C32" s="2" t="s">
        <v>17</v>
      </c>
      <c r="D32" s="2" t="s">
        <v>30</v>
      </c>
      <c r="E32" s="2" t="s">
        <v>5</v>
      </c>
      <c r="F32" s="15" t="s">
        <v>14</v>
      </c>
      <c r="G32" s="9">
        <v>0.008472222222222221</v>
      </c>
      <c r="H32" s="9">
        <v>0.03746527777777778</v>
      </c>
      <c r="I32" s="9">
        <v>0.047002314814814816</v>
      </c>
      <c r="J32" s="13">
        <f t="shared" si="0"/>
        <v>0.008472222222222221</v>
      </c>
      <c r="K32" s="10">
        <f t="shared" si="1"/>
        <v>0.028993055555555557</v>
      </c>
      <c r="L32" s="10">
        <f t="shared" si="2"/>
        <v>0.009537037037037038</v>
      </c>
      <c r="M32" s="10">
        <f t="shared" si="3"/>
        <v>0.047002314814814816</v>
      </c>
    </row>
    <row r="33" spans="1:13" ht="11.25">
      <c r="A33" s="2" t="s">
        <v>158</v>
      </c>
      <c r="B33" s="2" t="s">
        <v>20</v>
      </c>
      <c r="C33" s="2" t="s">
        <v>17</v>
      </c>
      <c r="D33" s="2" t="s">
        <v>19</v>
      </c>
      <c r="E33" s="2" t="s">
        <v>5</v>
      </c>
      <c r="F33" s="15" t="s">
        <v>121</v>
      </c>
      <c r="G33" s="9">
        <v>0.00849537037037037</v>
      </c>
      <c r="H33" s="9">
        <v>0.03329861111111111</v>
      </c>
      <c r="I33" s="9">
        <v>0.04380787037037037</v>
      </c>
      <c r="J33" s="13">
        <f t="shared" si="0"/>
        <v>0.00849537037037037</v>
      </c>
      <c r="K33" s="10">
        <f t="shared" si="1"/>
        <v>0.024803240740740744</v>
      </c>
      <c r="L33" s="10">
        <f t="shared" si="2"/>
        <v>0.01050925925925926</v>
      </c>
      <c r="M33" s="10">
        <f t="shared" si="3"/>
        <v>0.04380787037037037</v>
      </c>
    </row>
    <row r="34" spans="1:13" ht="11.25">
      <c r="A34" s="2" t="s">
        <v>159</v>
      </c>
      <c r="B34" s="2" t="s">
        <v>50</v>
      </c>
      <c r="C34" s="2" t="s">
        <v>7</v>
      </c>
      <c r="D34" s="2" t="s">
        <v>30</v>
      </c>
      <c r="E34" s="2" t="s">
        <v>5</v>
      </c>
      <c r="F34" s="15" t="s">
        <v>51</v>
      </c>
      <c r="G34" s="9">
        <v>0.008506944444444444</v>
      </c>
      <c r="H34" s="9">
        <v>0.030625</v>
      </c>
      <c r="I34" s="9">
        <v>0.0397337962962963</v>
      </c>
      <c r="J34" s="13">
        <f t="shared" si="0"/>
        <v>0.008506944444444444</v>
      </c>
      <c r="K34" s="10">
        <f t="shared" si="1"/>
        <v>0.022118055555555557</v>
      </c>
      <c r="L34" s="10">
        <f t="shared" si="2"/>
        <v>0.009108796296296302</v>
      </c>
      <c r="M34" s="10">
        <f t="shared" si="3"/>
        <v>0.0397337962962963</v>
      </c>
    </row>
    <row r="35" spans="1:13" ht="11.25">
      <c r="A35" s="2" t="s">
        <v>160</v>
      </c>
      <c r="B35" s="2" t="s">
        <v>81</v>
      </c>
      <c r="C35" s="2" t="s">
        <v>17</v>
      </c>
      <c r="D35" s="2" t="s">
        <v>16</v>
      </c>
      <c r="E35" s="2" t="s">
        <v>5</v>
      </c>
      <c r="F35" s="15" t="s">
        <v>82</v>
      </c>
      <c r="G35" s="9">
        <v>0.008518518518518519</v>
      </c>
      <c r="H35" s="9">
        <v>0.03512731481481481</v>
      </c>
      <c r="I35" s="9">
        <v>0.0446875</v>
      </c>
      <c r="J35" s="13">
        <f aca="true" t="shared" si="4" ref="J35:J61">G35</f>
        <v>0.008518518518518519</v>
      </c>
      <c r="K35" s="10">
        <f aca="true" t="shared" si="5" ref="K35:K61">H35-G35</f>
        <v>0.026608796296296294</v>
      </c>
      <c r="L35" s="10">
        <f aca="true" t="shared" si="6" ref="L35:L61">I35-H35</f>
        <v>0.009560185185185185</v>
      </c>
      <c r="M35" s="10">
        <f aca="true" t="shared" si="7" ref="M35:M61">J35+K35+L35</f>
        <v>0.0446875</v>
      </c>
    </row>
    <row r="36" spans="1:13" ht="11.25">
      <c r="A36" s="2" t="s">
        <v>161</v>
      </c>
      <c r="B36" s="2" t="s">
        <v>112</v>
      </c>
      <c r="C36" s="2" t="s">
        <v>17</v>
      </c>
      <c r="D36" s="2" t="s">
        <v>16</v>
      </c>
      <c r="E36" s="2" t="s">
        <v>5</v>
      </c>
      <c r="F36" s="15" t="s">
        <v>113</v>
      </c>
      <c r="G36" s="9">
        <v>0.008530092592592593</v>
      </c>
      <c r="H36" s="9">
        <v>0.03425925925925926</v>
      </c>
      <c r="I36" s="9">
        <v>0.043946759259259255</v>
      </c>
      <c r="J36" s="13">
        <f t="shared" si="4"/>
        <v>0.008530092592592593</v>
      </c>
      <c r="K36" s="10">
        <f t="shared" si="5"/>
        <v>0.025729166666666668</v>
      </c>
      <c r="L36" s="10">
        <f t="shared" si="6"/>
        <v>0.009687499999999995</v>
      </c>
      <c r="M36" s="10">
        <f t="shared" si="7"/>
        <v>0.043946759259259255</v>
      </c>
    </row>
    <row r="37" spans="1:13" ht="11.25">
      <c r="A37" s="2" t="s">
        <v>162</v>
      </c>
      <c r="B37" s="2" t="s">
        <v>37</v>
      </c>
      <c r="C37" s="2" t="s">
        <v>7</v>
      </c>
      <c r="D37" s="2" t="s">
        <v>25</v>
      </c>
      <c r="E37" s="2" t="s">
        <v>5</v>
      </c>
      <c r="F37" s="15" t="s">
        <v>26</v>
      </c>
      <c r="G37" s="9">
        <v>0.008541666666666668</v>
      </c>
      <c r="H37" s="9">
        <v>0.030358796296296297</v>
      </c>
      <c r="I37" s="9">
        <v>0.03961805555555555</v>
      </c>
      <c r="J37" s="13">
        <f t="shared" si="4"/>
        <v>0.008541666666666668</v>
      </c>
      <c r="K37" s="10">
        <f t="shared" si="5"/>
        <v>0.02181712962962963</v>
      </c>
      <c r="L37" s="10">
        <f t="shared" si="6"/>
        <v>0.009259259259259255</v>
      </c>
      <c r="M37" s="10">
        <f t="shared" si="7"/>
        <v>0.03961805555555556</v>
      </c>
    </row>
    <row r="38" spans="1:13" ht="11.25">
      <c r="A38" s="2" t="s">
        <v>163</v>
      </c>
      <c r="B38" s="2" t="s">
        <v>89</v>
      </c>
      <c r="C38" s="2" t="s">
        <v>17</v>
      </c>
      <c r="D38" s="2" t="s">
        <v>30</v>
      </c>
      <c r="E38" s="2" t="s">
        <v>5</v>
      </c>
      <c r="F38" s="15" t="s">
        <v>90</v>
      </c>
      <c r="G38" s="9">
        <v>0.008576388888888889</v>
      </c>
      <c r="H38" s="9">
        <v>0.03564814814814815</v>
      </c>
      <c r="I38" s="9">
        <v>0.04524305555555556</v>
      </c>
      <c r="J38" s="13">
        <f t="shared" si="4"/>
        <v>0.008576388888888889</v>
      </c>
      <c r="K38" s="10">
        <f t="shared" si="5"/>
        <v>0.02707175925925926</v>
      </c>
      <c r="L38" s="10">
        <f t="shared" si="6"/>
        <v>0.009594907407407406</v>
      </c>
      <c r="M38" s="10">
        <f t="shared" si="7"/>
        <v>0.04524305555555556</v>
      </c>
    </row>
    <row r="39" spans="1:13" ht="11.25">
      <c r="A39" s="2" t="s">
        <v>164</v>
      </c>
      <c r="B39" s="2" t="s">
        <v>42</v>
      </c>
      <c r="C39" s="2" t="s">
        <v>7</v>
      </c>
      <c r="D39" s="2" t="s">
        <v>30</v>
      </c>
      <c r="E39" s="2" t="s">
        <v>5</v>
      </c>
      <c r="F39" s="15" t="s">
        <v>43</v>
      </c>
      <c r="G39" s="9">
        <v>0.008738425925925926</v>
      </c>
      <c r="H39" s="9">
        <v>0.032233796296296295</v>
      </c>
      <c r="I39" s="9">
        <v>0.04200231481481481</v>
      </c>
      <c r="J39" s="13">
        <f t="shared" si="4"/>
        <v>0.008738425925925926</v>
      </c>
      <c r="K39" s="10">
        <f t="shared" si="5"/>
        <v>0.023495370370370368</v>
      </c>
      <c r="L39" s="10">
        <f t="shared" si="6"/>
        <v>0.009768518518518517</v>
      </c>
      <c r="M39" s="10">
        <f t="shared" si="7"/>
        <v>0.04200231481481481</v>
      </c>
    </row>
    <row r="40" spans="1:13" ht="11.25">
      <c r="A40" s="2" t="s">
        <v>165</v>
      </c>
      <c r="B40" s="2" t="s">
        <v>13</v>
      </c>
      <c r="C40" s="2" t="s">
        <v>7</v>
      </c>
      <c r="D40" s="2" t="s">
        <v>8</v>
      </c>
      <c r="E40" s="2" t="s">
        <v>5</v>
      </c>
      <c r="F40" s="15" t="s">
        <v>14</v>
      </c>
      <c r="G40" s="9">
        <v>0.008819444444444444</v>
      </c>
      <c r="H40" s="9">
        <v>0.03107638888888889</v>
      </c>
      <c r="I40" s="9">
        <v>0.04203703703703704</v>
      </c>
      <c r="J40" s="13">
        <f t="shared" si="4"/>
        <v>0.008819444444444444</v>
      </c>
      <c r="K40" s="10">
        <f t="shared" si="5"/>
        <v>0.022256944444444447</v>
      </c>
      <c r="L40" s="10">
        <f t="shared" si="6"/>
        <v>0.01096064814814815</v>
      </c>
      <c r="M40" s="10">
        <f t="shared" si="7"/>
        <v>0.04203703703703704</v>
      </c>
    </row>
    <row r="41" spans="1:13" ht="11.25">
      <c r="A41" s="2" t="s">
        <v>166</v>
      </c>
      <c r="B41" s="2" t="s">
        <v>87</v>
      </c>
      <c r="C41" s="2" t="s">
        <v>7</v>
      </c>
      <c r="D41" s="2" t="s">
        <v>8</v>
      </c>
      <c r="E41" s="2" t="s">
        <v>5</v>
      </c>
      <c r="F41" s="15" t="s">
        <v>88</v>
      </c>
      <c r="G41" s="9">
        <v>0.008993055555555554</v>
      </c>
      <c r="H41" s="9">
        <v>0.03229166666666667</v>
      </c>
      <c r="I41" s="9">
        <v>0.043125</v>
      </c>
      <c r="J41" s="13">
        <f t="shared" si="4"/>
        <v>0.008993055555555554</v>
      </c>
      <c r="K41" s="10">
        <f t="shared" si="5"/>
        <v>0.023298611111111117</v>
      </c>
      <c r="L41" s="10">
        <f t="shared" si="6"/>
        <v>0.010833333333333327</v>
      </c>
      <c r="M41" s="10">
        <f t="shared" si="7"/>
        <v>0.043125</v>
      </c>
    </row>
    <row r="42" spans="1:13" ht="11.25">
      <c r="A42" s="2" t="s">
        <v>167</v>
      </c>
      <c r="B42" s="2" t="s">
        <v>91</v>
      </c>
      <c r="C42" s="2" t="s">
        <v>7</v>
      </c>
      <c r="D42" s="2" t="s">
        <v>53</v>
      </c>
      <c r="E42" s="2" t="s">
        <v>5</v>
      </c>
      <c r="F42" s="15" t="s">
        <v>14</v>
      </c>
      <c r="G42" s="9">
        <v>0.00900462962962963</v>
      </c>
      <c r="H42" s="9">
        <v>0.03391203703703704</v>
      </c>
      <c r="I42" s="9">
        <v>0.04400462962962962</v>
      </c>
      <c r="J42" s="13">
        <f t="shared" si="4"/>
        <v>0.00900462962962963</v>
      </c>
      <c r="K42" s="10">
        <f t="shared" si="5"/>
        <v>0.02490740740740741</v>
      </c>
      <c r="L42" s="10">
        <f t="shared" si="6"/>
        <v>0.010092592592592584</v>
      </c>
      <c r="M42" s="10">
        <f t="shared" si="7"/>
        <v>0.04400462962962962</v>
      </c>
    </row>
    <row r="43" spans="1:13" ht="11.25">
      <c r="A43" s="2" t="s">
        <v>168</v>
      </c>
      <c r="B43" s="5" t="s">
        <v>92</v>
      </c>
      <c r="C43" s="2" t="s">
        <v>17</v>
      </c>
      <c r="D43" s="2" t="s">
        <v>16</v>
      </c>
      <c r="E43" s="2" t="s">
        <v>5</v>
      </c>
      <c r="F43" s="15" t="s">
        <v>14</v>
      </c>
      <c r="G43" s="9">
        <v>0.009108796296296297</v>
      </c>
      <c r="H43" s="9">
        <v>0.03960648148148148</v>
      </c>
      <c r="I43" s="9">
        <v>0.04996527777777778</v>
      </c>
      <c r="J43" s="13">
        <f t="shared" si="4"/>
        <v>0.009108796296296297</v>
      </c>
      <c r="K43" s="10">
        <f t="shared" si="5"/>
        <v>0.030497685185185183</v>
      </c>
      <c r="L43" s="10">
        <f t="shared" si="6"/>
        <v>0.010358796296296303</v>
      </c>
      <c r="M43" s="10">
        <f t="shared" si="7"/>
        <v>0.04996527777777778</v>
      </c>
    </row>
    <row r="44" spans="1:13" ht="11.25">
      <c r="A44" s="2" t="s">
        <v>169</v>
      </c>
      <c r="B44" s="5" t="s">
        <v>57</v>
      </c>
      <c r="C44" s="2" t="s">
        <v>17</v>
      </c>
      <c r="D44" s="2" t="s">
        <v>16</v>
      </c>
      <c r="E44" s="2" t="s">
        <v>5</v>
      </c>
      <c r="F44" s="15" t="s">
        <v>58</v>
      </c>
      <c r="G44" s="9">
        <v>0.009166666666666667</v>
      </c>
      <c r="H44" s="9">
        <v>0.03831018518518518</v>
      </c>
      <c r="I44" s="9">
        <v>0.045405092592592594</v>
      </c>
      <c r="J44" s="13">
        <f t="shared" si="4"/>
        <v>0.009166666666666667</v>
      </c>
      <c r="K44" s="10">
        <f t="shared" si="5"/>
        <v>0.029143518518518517</v>
      </c>
      <c r="L44" s="10">
        <f t="shared" si="6"/>
        <v>0.007094907407407411</v>
      </c>
      <c r="M44" s="10">
        <f t="shared" si="7"/>
        <v>0.045405092592592594</v>
      </c>
    </row>
    <row r="45" spans="1:13" ht="11.25">
      <c r="A45" s="2" t="s">
        <v>170</v>
      </c>
      <c r="B45" s="5" t="s">
        <v>44</v>
      </c>
      <c r="C45" s="2" t="s">
        <v>17</v>
      </c>
      <c r="D45" s="2" t="s">
        <v>19</v>
      </c>
      <c r="E45" s="2" t="s">
        <v>5</v>
      </c>
      <c r="F45" s="15" t="s">
        <v>45</v>
      </c>
      <c r="G45" s="9">
        <v>0.00917824074074074</v>
      </c>
      <c r="H45" s="9">
        <v>0.03796296296296296</v>
      </c>
      <c r="I45" s="9">
        <v>0.048136574074074075</v>
      </c>
      <c r="J45" s="13">
        <f t="shared" si="4"/>
        <v>0.00917824074074074</v>
      </c>
      <c r="K45" s="10">
        <f t="shared" si="5"/>
        <v>0.028784722222222222</v>
      </c>
      <c r="L45" s="10">
        <f t="shared" si="6"/>
        <v>0.010173611111111112</v>
      </c>
      <c r="M45" s="10">
        <f t="shared" si="7"/>
        <v>0.048136574074074075</v>
      </c>
    </row>
    <row r="46" spans="1:13" ht="11.25">
      <c r="A46" s="2" t="s">
        <v>171</v>
      </c>
      <c r="B46" s="5" t="s">
        <v>107</v>
      </c>
      <c r="C46" s="2" t="s">
        <v>34</v>
      </c>
      <c r="D46" s="2" t="s">
        <v>34</v>
      </c>
      <c r="E46" s="2" t="s">
        <v>5</v>
      </c>
      <c r="F46" s="15" t="s">
        <v>108</v>
      </c>
      <c r="G46" s="9">
        <v>0.009421296296296296</v>
      </c>
      <c r="H46" s="9">
        <v>0.028576388888888887</v>
      </c>
      <c r="I46" s="9">
        <v>0.038287037037037036</v>
      </c>
      <c r="J46" s="13">
        <f t="shared" si="4"/>
        <v>0.009421296296296296</v>
      </c>
      <c r="K46" s="10">
        <f t="shared" si="5"/>
        <v>0.01915509259259259</v>
      </c>
      <c r="L46" s="10">
        <f t="shared" si="6"/>
        <v>0.009710648148148149</v>
      </c>
      <c r="M46" s="10">
        <f t="shared" si="7"/>
        <v>0.038287037037037036</v>
      </c>
    </row>
    <row r="47" spans="1:13" ht="11.25">
      <c r="A47" s="2" t="s">
        <v>172</v>
      </c>
      <c r="B47" s="5" t="s">
        <v>59</v>
      </c>
      <c r="C47" s="2" t="s">
        <v>7</v>
      </c>
      <c r="D47" s="2" t="s">
        <v>53</v>
      </c>
      <c r="E47" s="2" t="s">
        <v>5</v>
      </c>
      <c r="F47" s="15" t="s">
        <v>60</v>
      </c>
      <c r="G47" s="9">
        <v>0.009502314814814816</v>
      </c>
      <c r="H47" s="9">
        <v>0</v>
      </c>
      <c r="I47" s="9">
        <v>0.04807870370370371</v>
      </c>
      <c r="J47" s="13">
        <f t="shared" si="4"/>
        <v>0.009502314814814816</v>
      </c>
      <c r="K47" s="10">
        <f t="shared" si="5"/>
        <v>-0.009502314814814816</v>
      </c>
      <c r="L47" s="10">
        <f t="shared" si="6"/>
        <v>0.04807870370370371</v>
      </c>
      <c r="M47" s="10">
        <f t="shared" si="7"/>
        <v>0.04807870370370371</v>
      </c>
    </row>
    <row r="48" spans="1:13" ht="11.25">
      <c r="A48" s="2" t="s">
        <v>173</v>
      </c>
      <c r="B48" s="5" t="s">
        <v>104</v>
      </c>
      <c r="C48" s="2" t="s">
        <v>7</v>
      </c>
      <c r="D48" s="2" t="s">
        <v>19</v>
      </c>
      <c r="E48" s="2" t="s">
        <v>5</v>
      </c>
      <c r="F48" s="15" t="s">
        <v>36</v>
      </c>
      <c r="G48" s="9">
        <v>0.009571759259259259</v>
      </c>
      <c r="H48" s="9">
        <v>0.03625</v>
      </c>
      <c r="I48" s="9">
        <v>0.047141203703703706</v>
      </c>
      <c r="J48" s="13">
        <f t="shared" si="4"/>
        <v>0.009571759259259259</v>
      </c>
      <c r="K48" s="10">
        <f t="shared" si="5"/>
        <v>0.02667824074074074</v>
      </c>
      <c r="L48" s="10">
        <f t="shared" si="6"/>
        <v>0.010891203703703708</v>
      </c>
      <c r="M48" s="10">
        <f t="shared" si="7"/>
        <v>0.047141203703703706</v>
      </c>
    </row>
    <row r="49" spans="1:13" ht="11.25">
      <c r="A49" s="2" t="s">
        <v>174</v>
      </c>
      <c r="B49" s="5" t="s">
        <v>111</v>
      </c>
      <c r="C49" s="2" t="s">
        <v>7</v>
      </c>
      <c r="D49" s="2" t="s">
        <v>56</v>
      </c>
      <c r="E49" s="2" t="s">
        <v>5</v>
      </c>
      <c r="F49" s="15" t="s">
        <v>14</v>
      </c>
      <c r="G49" s="9">
        <v>0.009768518518518518</v>
      </c>
      <c r="H49" s="9">
        <v>0.04028935185185185</v>
      </c>
      <c r="I49" s="9">
        <v>0.05119212962962963</v>
      </c>
      <c r="J49" s="13">
        <f t="shared" si="4"/>
        <v>0.009768518518518518</v>
      </c>
      <c r="K49" s="10">
        <f t="shared" si="5"/>
        <v>0.03052083333333333</v>
      </c>
      <c r="L49" s="10">
        <f t="shared" si="6"/>
        <v>0.010902777777777782</v>
      </c>
      <c r="M49" s="10">
        <f t="shared" si="7"/>
        <v>0.05119212962962963</v>
      </c>
    </row>
    <row r="50" spans="1:13" ht="11.25">
      <c r="A50" s="2" t="s">
        <v>175</v>
      </c>
      <c r="B50" s="5" t="s">
        <v>72</v>
      </c>
      <c r="C50" s="2" t="s">
        <v>7</v>
      </c>
      <c r="D50" s="2" t="s">
        <v>73</v>
      </c>
      <c r="E50" s="2" t="s">
        <v>5</v>
      </c>
      <c r="F50" s="15" t="s">
        <v>74</v>
      </c>
      <c r="G50" s="9">
        <v>0.009837962962962963</v>
      </c>
      <c r="H50" s="9">
        <v>0.03375</v>
      </c>
      <c r="I50" s="9">
        <v>0.04494212962962963</v>
      </c>
      <c r="J50" s="13">
        <f t="shared" si="4"/>
        <v>0.009837962962962963</v>
      </c>
      <c r="K50" s="10">
        <f t="shared" si="5"/>
        <v>0.023912037037037037</v>
      </c>
      <c r="L50" s="10">
        <f t="shared" si="6"/>
        <v>0.011192129629629628</v>
      </c>
      <c r="M50" s="10">
        <f t="shared" si="7"/>
        <v>0.04494212962962963</v>
      </c>
    </row>
    <row r="51" spans="1:13" ht="11.25">
      <c r="A51" s="2" t="s">
        <v>176</v>
      </c>
      <c r="B51" s="5" t="s">
        <v>79</v>
      </c>
      <c r="C51" s="2" t="s">
        <v>7</v>
      </c>
      <c r="D51" s="2" t="s">
        <v>53</v>
      </c>
      <c r="E51" s="2" t="s">
        <v>5</v>
      </c>
      <c r="F51" s="15" t="s">
        <v>80</v>
      </c>
      <c r="G51" s="9">
        <v>0.00986111111111111</v>
      </c>
      <c r="H51" s="9">
        <v>0.038182870370370374</v>
      </c>
      <c r="I51" s="9">
        <v>0.0484375</v>
      </c>
      <c r="J51" s="13">
        <f t="shared" si="4"/>
        <v>0.00986111111111111</v>
      </c>
      <c r="K51" s="10">
        <f t="shared" si="5"/>
        <v>0.028321759259259262</v>
      </c>
      <c r="L51" s="10">
        <f t="shared" si="6"/>
        <v>0.010254629629629627</v>
      </c>
      <c r="M51" s="10">
        <f t="shared" si="7"/>
        <v>0.0484375</v>
      </c>
    </row>
    <row r="52" spans="1:13" ht="11.25">
      <c r="A52" s="2" t="s">
        <v>177</v>
      </c>
      <c r="B52" s="5" t="s">
        <v>85</v>
      </c>
      <c r="C52" s="2" t="s">
        <v>7</v>
      </c>
      <c r="D52" s="2" t="s">
        <v>16</v>
      </c>
      <c r="E52" s="2" t="s">
        <v>5</v>
      </c>
      <c r="F52" s="15" t="s">
        <v>86</v>
      </c>
      <c r="G52" s="9">
        <v>0.009930555555555555</v>
      </c>
      <c r="H52" s="9">
        <v>0.03594907407407407</v>
      </c>
      <c r="I52" s="9">
        <v>0.047442129629629626</v>
      </c>
      <c r="J52" s="13">
        <f t="shared" si="4"/>
        <v>0.009930555555555555</v>
      </c>
      <c r="K52" s="10">
        <f t="shared" si="5"/>
        <v>0.026018518518518517</v>
      </c>
      <c r="L52" s="10">
        <f t="shared" si="6"/>
        <v>0.011493055555555555</v>
      </c>
      <c r="M52" s="10">
        <f t="shared" si="7"/>
        <v>0.047442129629629626</v>
      </c>
    </row>
    <row r="53" spans="1:13" ht="11.25">
      <c r="A53" s="2" t="s">
        <v>178</v>
      </c>
      <c r="B53" s="5" t="s">
        <v>110</v>
      </c>
      <c r="C53" s="2" t="s">
        <v>17</v>
      </c>
      <c r="D53" s="2" t="s">
        <v>16</v>
      </c>
      <c r="E53" s="2" t="s">
        <v>5</v>
      </c>
      <c r="F53" s="15" t="s">
        <v>14</v>
      </c>
      <c r="G53" s="9">
        <v>0.009930555555555555</v>
      </c>
      <c r="H53" s="9">
        <v>0.038425925925925926</v>
      </c>
      <c r="I53" s="9">
        <v>0.04939814814814814</v>
      </c>
      <c r="J53" s="13">
        <f t="shared" si="4"/>
        <v>0.009930555555555555</v>
      </c>
      <c r="K53" s="10">
        <f t="shared" si="5"/>
        <v>0.028495370370370372</v>
      </c>
      <c r="L53" s="10">
        <f t="shared" si="6"/>
        <v>0.010972222222222217</v>
      </c>
      <c r="M53" s="10">
        <f t="shared" si="7"/>
        <v>0.04939814814814814</v>
      </c>
    </row>
    <row r="54" spans="1:13" ht="11.25">
      <c r="A54" s="2" t="s">
        <v>179</v>
      </c>
      <c r="B54" s="5" t="s">
        <v>48</v>
      </c>
      <c r="C54" s="2" t="s">
        <v>17</v>
      </c>
      <c r="D54" s="2" t="s">
        <v>19</v>
      </c>
      <c r="E54" s="2" t="s">
        <v>5</v>
      </c>
      <c r="F54" s="15" t="s">
        <v>49</v>
      </c>
      <c r="G54" s="9">
        <v>0.010393518518518519</v>
      </c>
      <c r="H54" s="9">
        <v>0.036180555555555556</v>
      </c>
      <c r="I54" s="9">
        <v>0.04810185185185185</v>
      </c>
      <c r="J54" s="13">
        <f t="shared" si="4"/>
        <v>0.010393518518518519</v>
      </c>
      <c r="K54" s="10">
        <f t="shared" si="5"/>
        <v>0.02578703703703704</v>
      </c>
      <c r="L54" s="10">
        <f t="shared" si="6"/>
        <v>0.011921296296296291</v>
      </c>
      <c r="M54" s="10">
        <f t="shared" si="7"/>
        <v>0.04810185185185185</v>
      </c>
    </row>
    <row r="55" spans="1:13" ht="11.25">
      <c r="A55" s="2" t="s">
        <v>180</v>
      </c>
      <c r="B55" s="5" t="s">
        <v>55</v>
      </c>
      <c r="C55" s="2" t="s">
        <v>7</v>
      </c>
      <c r="D55" s="2" t="s">
        <v>56</v>
      </c>
      <c r="E55" s="2" t="s">
        <v>5</v>
      </c>
      <c r="F55" s="15" t="s">
        <v>54</v>
      </c>
      <c r="G55" s="9">
        <v>0.010625</v>
      </c>
      <c r="H55" s="9">
        <v>0.038252314814814815</v>
      </c>
      <c r="I55" s="9">
        <v>0.05046296296296296</v>
      </c>
      <c r="J55" s="13">
        <f t="shared" si="4"/>
        <v>0.010625</v>
      </c>
      <c r="K55" s="10">
        <f t="shared" si="5"/>
        <v>0.027627314814814813</v>
      </c>
      <c r="L55" s="10">
        <f t="shared" si="6"/>
        <v>0.012210648148148144</v>
      </c>
      <c r="M55" s="10">
        <f t="shared" si="7"/>
        <v>0.05046296296296296</v>
      </c>
    </row>
    <row r="56" spans="1:13" ht="11.25">
      <c r="A56" s="2" t="s">
        <v>181</v>
      </c>
      <c r="B56" s="5" t="s">
        <v>62</v>
      </c>
      <c r="C56" s="2" t="s">
        <v>7</v>
      </c>
      <c r="D56" s="2" t="s">
        <v>8</v>
      </c>
      <c r="E56" s="2" t="s">
        <v>61</v>
      </c>
      <c r="F56" s="15" t="s">
        <v>63</v>
      </c>
      <c r="G56" s="9">
        <v>0.010636574074074074</v>
      </c>
      <c r="H56" s="9">
        <v>0</v>
      </c>
      <c r="I56" s="9">
        <v>0.05211805555555556</v>
      </c>
      <c r="J56" s="13">
        <f t="shared" si="4"/>
        <v>0.010636574074074074</v>
      </c>
      <c r="K56" s="10">
        <f t="shared" si="5"/>
        <v>-0.010636574074074074</v>
      </c>
      <c r="L56" s="10">
        <f t="shared" si="6"/>
        <v>0.05211805555555556</v>
      </c>
      <c r="M56" s="10">
        <f t="shared" si="7"/>
        <v>0.05211805555555556</v>
      </c>
    </row>
    <row r="57" spans="1:13" ht="11.25">
      <c r="A57" s="2" t="s">
        <v>182</v>
      </c>
      <c r="B57" s="5" t="s">
        <v>32</v>
      </c>
      <c r="C57" s="2" t="s">
        <v>17</v>
      </c>
      <c r="D57" s="2" t="s">
        <v>16</v>
      </c>
      <c r="E57" s="2" t="s">
        <v>5</v>
      </c>
      <c r="F57" s="15" t="s">
        <v>14</v>
      </c>
      <c r="G57" s="9">
        <v>0.010752314814814814</v>
      </c>
      <c r="H57" s="9">
        <v>0.041851851851851855</v>
      </c>
      <c r="I57" s="9">
        <v>0.05393518518518519</v>
      </c>
      <c r="J57" s="13">
        <f t="shared" si="4"/>
        <v>0.010752314814814814</v>
      </c>
      <c r="K57" s="10">
        <f t="shared" si="5"/>
        <v>0.031099537037037044</v>
      </c>
      <c r="L57" s="10">
        <f t="shared" si="6"/>
        <v>0.012083333333333335</v>
      </c>
      <c r="M57" s="10">
        <f t="shared" si="7"/>
        <v>0.05393518518518519</v>
      </c>
    </row>
    <row r="58" spans="1:13" ht="11.25">
      <c r="A58" s="2" t="s">
        <v>183</v>
      </c>
      <c r="B58" s="5" t="s">
        <v>118</v>
      </c>
      <c r="C58" s="2" t="s">
        <v>17</v>
      </c>
      <c r="D58" s="2" t="s">
        <v>30</v>
      </c>
      <c r="E58" s="2" t="s">
        <v>5</v>
      </c>
      <c r="F58" s="15" t="s">
        <v>119</v>
      </c>
      <c r="G58" s="9">
        <v>0.010775462962962964</v>
      </c>
      <c r="H58" s="9">
        <v>0.03918981481481481</v>
      </c>
      <c r="I58" s="9">
        <v>0.051006944444444445</v>
      </c>
      <c r="J58" s="13">
        <f t="shared" si="4"/>
        <v>0.010775462962962964</v>
      </c>
      <c r="K58" s="10">
        <f t="shared" si="5"/>
        <v>0.028414351851851843</v>
      </c>
      <c r="L58" s="10">
        <f t="shared" si="6"/>
        <v>0.011817129629629636</v>
      </c>
      <c r="M58" s="10">
        <f t="shared" si="7"/>
        <v>0.051006944444444445</v>
      </c>
    </row>
    <row r="59" spans="1:13" ht="11.25">
      <c r="A59" s="2" t="s">
        <v>184</v>
      </c>
      <c r="B59" s="5" t="s">
        <v>83</v>
      </c>
      <c r="C59" s="2" t="s">
        <v>7</v>
      </c>
      <c r="D59" s="2" t="s">
        <v>53</v>
      </c>
      <c r="E59" s="2" t="s">
        <v>61</v>
      </c>
      <c r="F59" s="15" t="s">
        <v>84</v>
      </c>
      <c r="G59" s="9">
        <v>0.010868055555555556</v>
      </c>
      <c r="H59" s="9">
        <v>0.03703703703703704</v>
      </c>
      <c r="I59" s="9">
        <v>0.048923611111111105</v>
      </c>
      <c r="J59" s="13">
        <f t="shared" si="4"/>
        <v>0.010868055555555556</v>
      </c>
      <c r="K59" s="10">
        <f t="shared" si="5"/>
        <v>0.026168981481481488</v>
      </c>
      <c r="L59" s="10">
        <f t="shared" si="6"/>
        <v>0.011886574074074063</v>
      </c>
      <c r="M59" s="10">
        <f t="shared" si="7"/>
        <v>0.048923611111111105</v>
      </c>
    </row>
    <row r="60" spans="1:13" ht="11.25">
      <c r="A60" s="2" t="s">
        <v>185</v>
      </c>
      <c r="B60" s="5" t="s">
        <v>109</v>
      </c>
      <c r="C60" s="2" t="s">
        <v>17</v>
      </c>
      <c r="D60" s="2" t="s">
        <v>19</v>
      </c>
      <c r="E60" s="2" t="s">
        <v>5</v>
      </c>
      <c r="F60" s="15" t="s">
        <v>14</v>
      </c>
      <c r="G60" s="9">
        <v>0.012025462962962962</v>
      </c>
      <c r="H60" s="9">
        <v>0.03726851851851851</v>
      </c>
      <c r="I60" s="9">
        <v>0.04853009259259259</v>
      </c>
      <c r="J60" s="13">
        <f t="shared" si="4"/>
        <v>0.012025462962962962</v>
      </c>
      <c r="K60" s="10">
        <f t="shared" si="5"/>
        <v>0.025243055555555553</v>
      </c>
      <c r="L60" s="10">
        <f t="shared" si="6"/>
        <v>0.011261574074074077</v>
      </c>
      <c r="M60" s="10">
        <f t="shared" si="7"/>
        <v>0.04853009259259259</v>
      </c>
    </row>
    <row r="61" spans="1:13" ht="11.25">
      <c r="A61" s="2" t="s">
        <v>192</v>
      </c>
      <c r="B61" s="5" t="s">
        <v>52</v>
      </c>
      <c r="C61" s="2" t="s">
        <v>7</v>
      </c>
      <c r="D61" s="2" t="s">
        <v>53</v>
      </c>
      <c r="E61" s="2" t="s">
        <v>5</v>
      </c>
      <c r="F61" s="15" t="s">
        <v>54</v>
      </c>
      <c r="G61" s="9">
        <v>0.012106481481481482</v>
      </c>
      <c r="H61" s="9">
        <v>0.04045138888888889</v>
      </c>
      <c r="I61" s="9">
        <v>0.0553125</v>
      </c>
      <c r="J61" s="13">
        <f t="shared" si="4"/>
        <v>0.012106481481481482</v>
      </c>
      <c r="K61" s="10">
        <f t="shared" si="5"/>
        <v>0.02834490740740741</v>
      </c>
      <c r="L61" s="10">
        <f t="shared" si="6"/>
        <v>0.01486111111111111</v>
      </c>
      <c r="M61" s="10">
        <f t="shared" si="7"/>
        <v>0.0553125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zoomScale="110" zoomScaleNormal="110" zoomScalePageLayoutView="0" workbookViewId="0" topLeftCell="A1">
      <selection activeCell="A1" sqref="A1"/>
    </sheetView>
  </sheetViews>
  <sheetFormatPr defaultColWidth="12.8515625" defaultRowHeight="12.75"/>
  <cols>
    <col min="1" max="1" width="4.421875" style="1" bestFit="1" customWidth="1"/>
    <col min="2" max="2" width="32.8515625" style="1" bestFit="1" customWidth="1"/>
    <col min="3" max="3" width="6.8515625" style="1" customWidth="1"/>
    <col min="4" max="4" width="6.00390625" style="1" bestFit="1" customWidth="1"/>
    <col min="5" max="5" width="4.57421875" style="1" bestFit="1" customWidth="1"/>
    <col min="6" max="6" width="36.8515625" style="6" bestFit="1" customWidth="1"/>
    <col min="7" max="8" width="0.85546875" style="1" hidden="1" customWidth="1"/>
    <col min="9" max="9" width="0.42578125" style="7" customWidth="1"/>
    <col min="10" max="10" width="7.00390625" style="11" customWidth="1"/>
    <col min="11" max="11" width="7.8515625" style="11" bestFit="1" customWidth="1"/>
    <col min="12" max="13" width="7.140625" style="11" bestFit="1" customWidth="1"/>
    <col min="14" max="16384" width="12.8515625" style="1" customWidth="1"/>
  </cols>
  <sheetData>
    <row r="1" spans="1:13" ht="11.25">
      <c r="A1" s="2" t="s">
        <v>189</v>
      </c>
      <c r="B1" s="3" t="s">
        <v>0</v>
      </c>
      <c r="C1" s="4" t="s">
        <v>1</v>
      </c>
      <c r="D1" s="4" t="s">
        <v>2</v>
      </c>
      <c r="E1" s="4" t="s">
        <v>3</v>
      </c>
      <c r="F1" s="14" t="s">
        <v>6</v>
      </c>
      <c r="G1" s="8" t="s">
        <v>100</v>
      </c>
      <c r="H1" s="8" t="s">
        <v>98</v>
      </c>
      <c r="I1" s="8" t="s">
        <v>99</v>
      </c>
      <c r="J1" s="4" t="s">
        <v>101</v>
      </c>
      <c r="K1" s="12" t="s">
        <v>126</v>
      </c>
      <c r="L1" s="4" t="s">
        <v>102</v>
      </c>
      <c r="M1" s="4" t="s">
        <v>4</v>
      </c>
    </row>
    <row r="2" spans="1:13" ht="11.25">
      <c r="A2" s="2" t="s">
        <v>127</v>
      </c>
      <c r="B2" s="5" t="s">
        <v>33</v>
      </c>
      <c r="C2" s="2" t="s">
        <v>34</v>
      </c>
      <c r="D2" s="2" t="s">
        <v>34</v>
      </c>
      <c r="E2" s="2" t="s">
        <v>5</v>
      </c>
      <c r="F2" s="15" t="s">
        <v>35</v>
      </c>
      <c r="G2" s="9">
        <v>0.007037037037037037</v>
      </c>
      <c r="H2" s="9">
        <v>0.025983796296296297</v>
      </c>
      <c r="I2" s="9">
        <v>0.03335648148148148</v>
      </c>
      <c r="J2" s="10">
        <f aca="true" t="shared" si="0" ref="J2:J34">G2</f>
        <v>0.007037037037037037</v>
      </c>
      <c r="K2" s="13">
        <f aca="true" t="shared" si="1" ref="K2:K34">H2-G2</f>
        <v>0.01894675925925926</v>
      </c>
      <c r="L2" s="10">
        <f aca="true" t="shared" si="2" ref="L2:L34">I2-H2</f>
        <v>0.0073726851851851835</v>
      </c>
      <c r="M2" s="10">
        <f aca="true" t="shared" si="3" ref="M2:M34">J2+K2+L2</f>
        <v>0.03335648148148148</v>
      </c>
    </row>
    <row r="3" spans="1:13" ht="11.25">
      <c r="A3" s="2" t="s">
        <v>128</v>
      </c>
      <c r="B3" s="5" t="s">
        <v>107</v>
      </c>
      <c r="C3" s="2" t="s">
        <v>34</v>
      </c>
      <c r="D3" s="2" t="s">
        <v>34</v>
      </c>
      <c r="E3" s="2" t="s">
        <v>5</v>
      </c>
      <c r="F3" s="15" t="s">
        <v>108</v>
      </c>
      <c r="G3" s="9">
        <v>0.009421296296296296</v>
      </c>
      <c r="H3" s="9">
        <v>0.028576388888888887</v>
      </c>
      <c r="I3" s="9">
        <v>0.038287037037037036</v>
      </c>
      <c r="J3" s="10">
        <f t="shared" si="0"/>
        <v>0.009421296296296296</v>
      </c>
      <c r="K3" s="13">
        <f t="shared" si="1"/>
        <v>0.01915509259259259</v>
      </c>
      <c r="L3" s="10">
        <f t="shared" si="2"/>
        <v>0.009710648148148149</v>
      </c>
      <c r="M3" s="10">
        <f t="shared" si="3"/>
        <v>0.038287037037037036</v>
      </c>
    </row>
    <row r="4" spans="1:13" ht="11.25">
      <c r="A4" s="2" t="s">
        <v>129</v>
      </c>
      <c r="B4" s="5" t="s">
        <v>191</v>
      </c>
      <c r="C4" s="2" t="s">
        <v>7</v>
      </c>
      <c r="D4" s="2" t="s">
        <v>8</v>
      </c>
      <c r="E4" s="2" t="s">
        <v>5</v>
      </c>
      <c r="F4" s="15" t="s">
        <v>41</v>
      </c>
      <c r="G4" s="9">
        <v>0.007581018518518518</v>
      </c>
      <c r="H4" s="9">
        <v>0.02773148148148148</v>
      </c>
      <c r="I4" s="9">
        <v>0.036099537037037034</v>
      </c>
      <c r="J4" s="10">
        <f>G4</f>
        <v>0.007581018518518518</v>
      </c>
      <c r="K4" s="13">
        <f>H4-G4</f>
        <v>0.02015046296296296</v>
      </c>
      <c r="L4" s="10">
        <f>I4-H4</f>
        <v>0.008368055555555556</v>
      </c>
      <c r="M4" s="10">
        <f>J4+K4+L4</f>
        <v>0.036099537037037034</v>
      </c>
    </row>
    <row r="5" spans="1:13" ht="11.25">
      <c r="A5" s="2" t="s">
        <v>130</v>
      </c>
      <c r="B5" s="5" t="s">
        <v>116</v>
      </c>
      <c r="C5" s="2" t="s">
        <v>7</v>
      </c>
      <c r="D5" s="2" t="s">
        <v>25</v>
      </c>
      <c r="E5" s="2" t="s">
        <v>5</v>
      </c>
      <c r="F5" s="15" t="s">
        <v>122</v>
      </c>
      <c r="G5" s="9">
        <v>0.007488425925925926</v>
      </c>
      <c r="H5" s="9">
        <v>0.027696759259259258</v>
      </c>
      <c r="I5" s="9">
        <v>0.03603009259259259</v>
      </c>
      <c r="J5" s="10">
        <f t="shared" si="0"/>
        <v>0.007488425925925926</v>
      </c>
      <c r="K5" s="13">
        <f t="shared" si="1"/>
        <v>0.02020833333333333</v>
      </c>
      <c r="L5" s="10">
        <f t="shared" si="2"/>
        <v>0.008333333333333335</v>
      </c>
      <c r="M5" s="10">
        <f t="shared" si="3"/>
        <v>0.03603009259259259</v>
      </c>
    </row>
    <row r="6" spans="1:13" ht="11.25">
      <c r="A6" s="2" t="s">
        <v>131</v>
      </c>
      <c r="B6" s="5" t="s">
        <v>67</v>
      </c>
      <c r="C6" s="2" t="s">
        <v>7</v>
      </c>
      <c r="D6" s="2" t="s">
        <v>25</v>
      </c>
      <c r="E6" s="2" t="s">
        <v>5</v>
      </c>
      <c r="F6" s="15" t="s">
        <v>71</v>
      </c>
      <c r="G6" s="9">
        <v>0.007523148148148148</v>
      </c>
      <c r="H6" s="9">
        <v>0.027824074074074074</v>
      </c>
      <c r="I6" s="9">
        <v>0.03634259259259259</v>
      </c>
      <c r="J6" s="10">
        <f t="shared" si="0"/>
        <v>0.007523148148148148</v>
      </c>
      <c r="K6" s="13">
        <f t="shared" si="1"/>
        <v>0.020300925925925927</v>
      </c>
      <c r="L6" s="10">
        <f t="shared" si="2"/>
        <v>0.008518518518518519</v>
      </c>
      <c r="M6" s="10">
        <f t="shared" si="3"/>
        <v>0.03634259259259259</v>
      </c>
    </row>
    <row r="7" spans="1:13" ht="11.25">
      <c r="A7" s="2" t="s">
        <v>132</v>
      </c>
      <c r="B7" s="5" t="s">
        <v>27</v>
      </c>
      <c r="C7" s="2" t="s">
        <v>7</v>
      </c>
      <c r="D7" s="2" t="s">
        <v>25</v>
      </c>
      <c r="E7" s="2" t="s">
        <v>5</v>
      </c>
      <c r="F7" s="15" t="s">
        <v>82</v>
      </c>
      <c r="G7" s="9">
        <v>0.0071875</v>
      </c>
      <c r="H7" s="9">
        <v>0.02766203703703704</v>
      </c>
      <c r="I7" s="9">
        <v>0.03547453703703704</v>
      </c>
      <c r="J7" s="10">
        <f t="shared" si="0"/>
        <v>0.0071875</v>
      </c>
      <c r="K7" s="13">
        <f t="shared" si="1"/>
        <v>0.02047453703703704</v>
      </c>
      <c r="L7" s="10">
        <f t="shared" si="2"/>
        <v>0.0078125</v>
      </c>
      <c r="M7" s="10">
        <f t="shared" si="3"/>
        <v>0.03547453703703704</v>
      </c>
    </row>
    <row r="8" spans="1:13" ht="11.25">
      <c r="A8" s="2" t="s">
        <v>133</v>
      </c>
      <c r="B8" s="5" t="s">
        <v>38</v>
      </c>
      <c r="C8" s="2" t="s">
        <v>7</v>
      </c>
      <c r="D8" s="2" t="s">
        <v>30</v>
      </c>
      <c r="E8" s="2" t="s">
        <v>5</v>
      </c>
      <c r="F8" s="15" t="s">
        <v>39</v>
      </c>
      <c r="G8" s="9">
        <v>0.008217592592592594</v>
      </c>
      <c r="H8" s="9">
        <v>0.029988425925925922</v>
      </c>
      <c r="I8" s="9">
        <v>0.03909722222222222</v>
      </c>
      <c r="J8" s="10">
        <f t="shared" si="0"/>
        <v>0.008217592592592594</v>
      </c>
      <c r="K8" s="13">
        <f t="shared" si="1"/>
        <v>0.02177083333333333</v>
      </c>
      <c r="L8" s="10">
        <f t="shared" si="2"/>
        <v>0.009108796296296299</v>
      </c>
      <c r="M8" s="10">
        <f t="shared" si="3"/>
        <v>0.03909722222222223</v>
      </c>
    </row>
    <row r="9" spans="1:13" ht="11.25">
      <c r="A9" s="2" t="s">
        <v>134</v>
      </c>
      <c r="B9" s="5" t="s">
        <v>37</v>
      </c>
      <c r="C9" s="2" t="s">
        <v>7</v>
      </c>
      <c r="D9" s="2" t="s">
        <v>25</v>
      </c>
      <c r="E9" s="2" t="s">
        <v>5</v>
      </c>
      <c r="F9" s="15" t="s">
        <v>26</v>
      </c>
      <c r="G9" s="9">
        <v>0.008541666666666668</v>
      </c>
      <c r="H9" s="9">
        <v>0.030358796296296297</v>
      </c>
      <c r="I9" s="9">
        <v>0.03961805555555555</v>
      </c>
      <c r="J9" s="10">
        <f t="shared" si="0"/>
        <v>0.008541666666666668</v>
      </c>
      <c r="K9" s="13">
        <f t="shared" si="1"/>
        <v>0.02181712962962963</v>
      </c>
      <c r="L9" s="10">
        <f t="shared" si="2"/>
        <v>0.009259259259259255</v>
      </c>
      <c r="M9" s="10">
        <f t="shared" si="3"/>
        <v>0.03961805555555556</v>
      </c>
    </row>
    <row r="10" spans="1:13" ht="11.25">
      <c r="A10" s="2" t="s">
        <v>135</v>
      </c>
      <c r="B10" s="5" t="s">
        <v>115</v>
      </c>
      <c r="C10" s="2" t="s">
        <v>7</v>
      </c>
      <c r="D10" s="2" t="s">
        <v>8</v>
      </c>
      <c r="E10" s="2" t="s">
        <v>61</v>
      </c>
      <c r="F10" s="15" t="s">
        <v>120</v>
      </c>
      <c r="G10" s="9">
        <v>0.008287037037037037</v>
      </c>
      <c r="H10" s="9">
        <v>0.03025462962962963</v>
      </c>
      <c r="I10" s="9">
        <v>0.03854166666666667</v>
      </c>
      <c r="J10" s="10">
        <f t="shared" si="0"/>
        <v>0.008287037037037037</v>
      </c>
      <c r="K10" s="13">
        <f t="shared" si="1"/>
        <v>0.021967592592592594</v>
      </c>
      <c r="L10" s="10">
        <f t="shared" si="2"/>
        <v>0.008287037037037037</v>
      </c>
      <c r="M10" s="10">
        <f t="shared" si="3"/>
        <v>0.03854166666666667</v>
      </c>
    </row>
    <row r="11" spans="1:13" ht="11.25">
      <c r="A11" s="2" t="s">
        <v>136</v>
      </c>
      <c r="B11" s="5" t="s">
        <v>50</v>
      </c>
      <c r="C11" s="2" t="s">
        <v>7</v>
      </c>
      <c r="D11" s="2" t="s">
        <v>30</v>
      </c>
      <c r="E11" s="2" t="s">
        <v>5</v>
      </c>
      <c r="F11" s="15" t="s">
        <v>51</v>
      </c>
      <c r="G11" s="9">
        <v>0.008506944444444444</v>
      </c>
      <c r="H11" s="9">
        <v>0.030625</v>
      </c>
      <c r="I11" s="9">
        <v>0.0397337962962963</v>
      </c>
      <c r="J11" s="10">
        <f t="shared" si="0"/>
        <v>0.008506944444444444</v>
      </c>
      <c r="K11" s="13">
        <f t="shared" si="1"/>
        <v>0.022118055555555557</v>
      </c>
      <c r="L11" s="10">
        <f t="shared" si="2"/>
        <v>0.009108796296296302</v>
      </c>
      <c r="M11" s="10">
        <f t="shared" si="3"/>
        <v>0.0397337962962963</v>
      </c>
    </row>
    <row r="12" spans="1:13" ht="11.25">
      <c r="A12" s="2" t="s">
        <v>137</v>
      </c>
      <c r="B12" s="5" t="s">
        <v>114</v>
      </c>
      <c r="C12" s="2" t="s">
        <v>7</v>
      </c>
      <c r="D12" s="2" t="s">
        <v>25</v>
      </c>
      <c r="E12" s="2" t="s">
        <v>61</v>
      </c>
      <c r="F12" s="15" t="s">
        <v>123</v>
      </c>
      <c r="G12" s="9">
        <v>0.008032407407407407</v>
      </c>
      <c r="H12" s="9">
        <v>0.030162037037037032</v>
      </c>
      <c r="I12" s="9">
        <v>0.03832175925925926</v>
      </c>
      <c r="J12" s="10">
        <f t="shared" si="0"/>
        <v>0.008032407407407407</v>
      </c>
      <c r="K12" s="13">
        <f t="shared" si="1"/>
        <v>0.022129629629629624</v>
      </c>
      <c r="L12" s="10">
        <f t="shared" si="2"/>
        <v>0.008159722222222224</v>
      </c>
      <c r="M12" s="10">
        <f t="shared" si="3"/>
        <v>0.03832175925925925</v>
      </c>
    </row>
    <row r="13" spans="1:13" ht="11.25">
      <c r="A13" s="2" t="s">
        <v>138</v>
      </c>
      <c r="B13" s="2" t="s">
        <v>75</v>
      </c>
      <c r="C13" s="2" t="s">
        <v>17</v>
      </c>
      <c r="D13" s="2" t="s">
        <v>56</v>
      </c>
      <c r="E13" s="2" t="s">
        <v>5</v>
      </c>
      <c r="F13" s="15" t="s">
        <v>74</v>
      </c>
      <c r="G13" s="9">
        <v>0.007719907407407408</v>
      </c>
      <c r="H13" s="9">
        <v>0.029976851851851852</v>
      </c>
      <c r="I13" s="9">
        <v>0.039317129629629625</v>
      </c>
      <c r="J13" s="10">
        <f t="shared" si="0"/>
        <v>0.007719907407407408</v>
      </c>
      <c r="K13" s="13">
        <f t="shared" si="1"/>
        <v>0.022256944444444444</v>
      </c>
      <c r="L13" s="10">
        <f t="shared" si="2"/>
        <v>0.009340277777777774</v>
      </c>
      <c r="M13" s="10">
        <f t="shared" si="3"/>
        <v>0.039317129629629625</v>
      </c>
    </row>
    <row r="14" spans="1:13" ht="11.25">
      <c r="A14" s="2" t="s">
        <v>139</v>
      </c>
      <c r="B14" s="2" t="s">
        <v>13</v>
      </c>
      <c r="C14" s="2" t="s">
        <v>7</v>
      </c>
      <c r="D14" s="2" t="s">
        <v>8</v>
      </c>
      <c r="E14" s="2" t="s">
        <v>5</v>
      </c>
      <c r="F14" s="15" t="s">
        <v>14</v>
      </c>
      <c r="G14" s="9">
        <v>0.008819444444444444</v>
      </c>
      <c r="H14" s="9">
        <v>0.03107638888888889</v>
      </c>
      <c r="I14" s="9">
        <v>0.04203703703703704</v>
      </c>
      <c r="J14" s="10">
        <f t="shared" si="0"/>
        <v>0.008819444444444444</v>
      </c>
      <c r="K14" s="13">
        <f t="shared" si="1"/>
        <v>0.022256944444444447</v>
      </c>
      <c r="L14" s="10">
        <f t="shared" si="2"/>
        <v>0.01096064814814815</v>
      </c>
      <c r="M14" s="10">
        <f t="shared" si="3"/>
        <v>0.04203703703703704</v>
      </c>
    </row>
    <row r="15" spans="1:13" ht="11.25">
      <c r="A15" s="2" t="s">
        <v>140</v>
      </c>
      <c r="B15" s="2" t="s">
        <v>21</v>
      </c>
      <c r="C15" s="2" t="s">
        <v>7</v>
      </c>
      <c r="D15" s="2" t="s">
        <v>19</v>
      </c>
      <c r="E15" s="2" t="s">
        <v>5</v>
      </c>
      <c r="F15" s="15" t="s">
        <v>22</v>
      </c>
      <c r="G15" s="9">
        <v>0.007893518518518518</v>
      </c>
      <c r="H15" s="9">
        <v>0.030173611111111113</v>
      </c>
      <c r="I15" s="9">
        <v>0.03953703703703703</v>
      </c>
      <c r="J15" s="10">
        <f t="shared" si="0"/>
        <v>0.007893518518518518</v>
      </c>
      <c r="K15" s="13">
        <f t="shared" si="1"/>
        <v>0.022280092592592594</v>
      </c>
      <c r="L15" s="10">
        <f t="shared" si="2"/>
        <v>0.009363425925925917</v>
      </c>
      <c r="M15" s="10">
        <f t="shared" si="3"/>
        <v>0.03953703703703703</v>
      </c>
    </row>
    <row r="16" spans="1:13" ht="11.25">
      <c r="A16" s="2" t="s">
        <v>141</v>
      </c>
      <c r="B16" s="2" t="s">
        <v>77</v>
      </c>
      <c r="C16" s="2" t="s">
        <v>7</v>
      </c>
      <c r="D16" s="2" t="s">
        <v>16</v>
      </c>
      <c r="E16" s="2" t="s">
        <v>5</v>
      </c>
      <c r="F16" s="15" t="s">
        <v>78</v>
      </c>
      <c r="G16" s="9">
        <v>0.008171296296296296</v>
      </c>
      <c r="H16" s="9">
        <v>0.030636574074074076</v>
      </c>
      <c r="I16" s="9">
        <v>0.03972222222222222</v>
      </c>
      <c r="J16" s="10">
        <f t="shared" si="0"/>
        <v>0.008171296296296296</v>
      </c>
      <c r="K16" s="13">
        <f t="shared" si="1"/>
        <v>0.02246527777777778</v>
      </c>
      <c r="L16" s="10">
        <f t="shared" si="2"/>
        <v>0.009085648148148145</v>
      </c>
      <c r="M16" s="10">
        <f t="shared" si="3"/>
        <v>0.039722222222222214</v>
      </c>
    </row>
    <row r="17" spans="1:13" ht="11.25">
      <c r="A17" s="2" t="s">
        <v>142</v>
      </c>
      <c r="B17" s="2" t="s">
        <v>64</v>
      </c>
      <c r="C17" s="2" t="s">
        <v>7</v>
      </c>
      <c r="D17" s="2" t="s">
        <v>30</v>
      </c>
      <c r="E17" s="2" t="s">
        <v>5</v>
      </c>
      <c r="F17" s="15" t="s">
        <v>71</v>
      </c>
      <c r="G17" s="9">
        <v>0.007245370370370371</v>
      </c>
      <c r="H17" s="9">
        <v>0.030150462962962962</v>
      </c>
      <c r="I17" s="9">
        <v>0.03802083333333333</v>
      </c>
      <c r="J17" s="10">
        <f t="shared" si="0"/>
        <v>0.007245370370370371</v>
      </c>
      <c r="K17" s="13">
        <f t="shared" si="1"/>
        <v>0.02290509259259259</v>
      </c>
      <c r="L17" s="10">
        <f t="shared" si="2"/>
        <v>0.007870370370370368</v>
      </c>
      <c r="M17" s="10">
        <f t="shared" si="3"/>
        <v>0.03802083333333333</v>
      </c>
    </row>
    <row r="18" spans="1:13" ht="11.25">
      <c r="A18" s="2" t="s">
        <v>143</v>
      </c>
      <c r="B18" s="2" t="s">
        <v>117</v>
      </c>
      <c r="C18" s="2" t="s">
        <v>7</v>
      </c>
      <c r="D18" s="2" t="s">
        <v>30</v>
      </c>
      <c r="E18" s="2" t="s">
        <v>5</v>
      </c>
      <c r="F18" s="15" t="s">
        <v>28</v>
      </c>
      <c r="G18" s="9">
        <v>0.007222222222222223</v>
      </c>
      <c r="H18" s="9">
        <v>0.030138888888888885</v>
      </c>
      <c r="I18" s="9">
        <v>0.03796296296296296</v>
      </c>
      <c r="J18" s="10">
        <f t="shared" si="0"/>
        <v>0.007222222222222223</v>
      </c>
      <c r="K18" s="13">
        <f t="shared" si="1"/>
        <v>0.02291666666666666</v>
      </c>
      <c r="L18" s="10">
        <f t="shared" si="2"/>
        <v>0.007824074074074077</v>
      </c>
      <c r="M18" s="10">
        <f t="shared" si="3"/>
        <v>0.03796296296296296</v>
      </c>
    </row>
    <row r="19" spans="1:13" ht="11.25">
      <c r="A19" s="2" t="s">
        <v>144</v>
      </c>
      <c r="B19" s="2" t="s">
        <v>76</v>
      </c>
      <c r="C19" s="2" t="s">
        <v>7</v>
      </c>
      <c r="D19" s="2" t="s">
        <v>40</v>
      </c>
      <c r="E19" s="2" t="s">
        <v>5</v>
      </c>
      <c r="F19" s="15" t="s">
        <v>41</v>
      </c>
      <c r="G19" s="9">
        <v>0.00837962962962963</v>
      </c>
      <c r="H19" s="9">
        <v>0.03130787037037037</v>
      </c>
      <c r="I19" s="9">
        <v>0.04012731481481482</v>
      </c>
      <c r="J19" s="10">
        <f t="shared" si="0"/>
        <v>0.00837962962962963</v>
      </c>
      <c r="K19" s="13">
        <f t="shared" si="1"/>
        <v>0.02292824074074074</v>
      </c>
      <c r="L19" s="10">
        <f t="shared" si="2"/>
        <v>0.00881944444444445</v>
      </c>
      <c r="M19" s="10">
        <f t="shared" si="3"/>
        <v>0.04012731481481482</v>
      </c>
    </row>
    <row r="20" spans="1:13" ht="11.25">
      <c r="A20" s="2" t="s">
        <v>145</v>
      </c>
      <c r="B20" s="2" t="s">
        <v>105</v>
      </c>
      <c r="C20" s="2" t="s">
        <v>7</v>
      </c>
      <c r="D20" s="2" t="s">
        <v>8</v>
      </c>
      <c r="E20" s="2" t="s">
        <v>5</v>
      </c>
      <c r="F20" s="15" t="s">
        <v>82</v>
      </c>
      <c r="G20" s="9">
        <v>0.0072800925925925915</v>
      </c>
      <c r="H20" s="9">
        <v>0.03040509259259259</v>
      </c>
      <c r="I20" s="9">
        <v>0.03833333333333334</v>
      </c>
      <c r="J20" s="10">
        <f t="shared" si="0"/>
        <v>0.0072800925925925915</v>
      </c>
      <c r="K20" s="13">
        <f t="shared" si="1"/>
        <v>0.023125</v>
      </c>
      <c r="L20" s="10">
        <f t="shared" si="2"/>
        <v>0.007928240740740746</v>
      </c>
      <c r="M20" s="10">
        <f t="shared" si="3"/>
        <v>0.03833333333333334</v>
      </c>
    </row>
    <row r="21" spans="1:13" ht="11.25">
      <c r="A21" s="2" t="s">
        <v>146</v>
      </c>
      <c r="B21" s="2" t="s">
        <v>70</v>
      </c>
      <c r="C21" s="2" t="s">
        <v>17</v>
      </c>
      <c r="D21" s="2" t="s">
        <v>30</v>
      </c>
      <c r="E21" s="2" t="s">
        <v>5</v>
      </c>
      <c r="F21" s="15" t="s">
        <v>71</v>
      </c>
      <c r="G21" s="9">
        <v>0.008101851851851851</v>
      </c>
      <c r="H21" s="9">
        <v>0.031331018518518515</v>
      </c>
      <c r="I21" s="9">
        <v>0.040393518518518516</v>
      </c>
      <c r="J21" s="10">
        <f t="shared" si="0"/>
        <v>0.008101851851851851</v>
      </c>
      <c r="K21" s="13">
        <f t="shared" si="1"/>
        <v>0.023229166666666662</v>
      </c>
      <c r="L21" s="10">
        <f t="shared" si="2"/>
        <v>0.009062500000000001</v>
      </c>
      <c r="M21" s="10">
        <f t="shared" si="3"/>
        <v>0.040393518518518516</v>
      </c>
    </row>
    <row r="22" spans="1:13" ht="11.25">
      <c r="A22" s="2" t="s">
        <v>147</v>
      </c>
      <c r="B22" s="2" t="s">
        <v>87</v>
      </c>
      <c r="C22" s="2" t="s">
        <v>7</v>
      </c>
      <c r="D22" s="2" t="s">
        <v>8</v>
      </c>
      <c r="E22" s="2" t="s">
        <v>5</v>
      </c>
      <c r="F22" s="15" t="s">
        <v>88</v>
      </c>
      <c r="G22" s="9">
        <v>0.008993055555555554</v>
      </c>
      <c r="H22" s="9">
        <v>0.03229166666666667</v>
      </c>
      <c r="I22" s="9">
        <v>0.043125</v>
      </c>
      <c r="J22" s="10">
        <f t="shared" si="0"/>
        <v>0.008993055555555554</v>
      </c>
      <c r="K22" s="13">
        <f t="shared" si="1"/>
        <v>0.023298611111111117</v>
      </c>
      <c r="L22" s="10">
        <f t="shared" si="2"/>
        <v>0.010833333333333327</v>
      </c>
      <c r="M22" s="10">
        <f t="shared" si="3"/>
        <v>0.043125</v>
      </c>
    </row>
    <row r="23" spans="1:13" ht="11.25">
      <c r="A23" s="2" t="s">
        <v>148</v>
      </c>
      <c r="B23" s="2" t="s">
        <v>42</v>
      </c>
      <c r="C23" s="2" t="s">
        <v>7</v>
      </c>
      <c r="D23" s="2" t="s">
        <v>30</v>
      </c>
      <c r="E23" s="2" t="s">
        <v>5</v>
      </c>
      <c r="F23" s="15" t="s">
        <v>43</v>
      </c>
      <c r="G23" s="9">
        <v>0.008738425925925926</v>
      </c>
      <c r="H23" s="9">
        <v>0.032233796296296295</v>
      </c>
      <c r="I23" s="9">
        <v>0.04200231481481481</v>
      </c>
      <c r="J23" s="10">
        <f t="shared" si="0"/>
        <v>0.008738425925925926</v>
      </c>
      <c r="K23" s="13">
        <f t="shared" si="1"/>
        <v>0.023495370370370368</v>
      </c>
      <c r="L23" s="10">
        <f t="shared" si="2"/>
        <v>0.009768518518518517</v>
      </c>
      <c r="M23" s="10">
        <f t="shared" si="3"/>
        <v>0.04200231481481481</v>
      </c>
    </row>
    <row r="24" spans="1:13" ht="11.25">
      <c r="A24" s="2" t="s">
        <v>149</v>
      </c>
      <c r="B24" s="2" t="s">
        <v>72</v>
      </c>
      <c r="C24" s="2" t="s">
        <v>7</v>
      </c>
      <c r="D24" s="2" t="s">
        <v>73</v>
      </c>
      <c r="E24" s="2" t="s">
        <v>5</v>
      </c>
      <c r="F24" s="15" t="s">
        <v>74</v>
      </c>
      <c r="G24" s="9">
        <v>0.009837962962962963</v>
      </c>
      <c r="H24" s="9">
        <v>0.03375</v>
      </c>
      <c r="I24" s="9">
        <v>0.04494212962962963</v>
      </c>
      <c r="J24" s="10">
        <f t="shared" si="0"/>
        <v>0.009837962962962963</v>
      </c>
      <c r="K24" s="13">
        <f t="shared" si="1"/>
        <v>0.023912037037037037</v>
      </c>
      <c r="L24" s="10">
        <f t="shared" si="2"/>
        <v>0.011192129629629628</v>
      </c>
      <c r="M24" s="10">
        <f t="shared" si="3"/>
        <v>0.04494212962962963</v>
      </c>
    </row>
    <row r="25" spans="1:13" ht="11.25">
      <c r="A25" s="2" t="s">
        <v>150</v>
      </c>
      <c r="B25" s="2" t="s">
        <v>69</v>
      </c>
      <c r="C25" s="2" t="s">
        <v>7</v>
      </c>
      <c r="D25" s="2" t="s">
        <v>19</v>
      </c>
      <c r="E25" s="2" t="s">
        <v>5</v>
      </c>
      <c r="F25" s="15" t="s">
        <v>71</v>
      </c>
      <c r="G25" s="9">
        <v>0.00769675925925926</v>
      </c>
      <c r="H25" s="9">
        <v>0.03170138888888889</v>
      </c>
      <c r="I25" s="9">
        <v>0.0410300925925926</v>
      </c>
      <c r="J25" s="10">
        <f t="shared" si="0"/>
        <v>0.00769675925925926</v>
      </c>
      <c r="K25" s="13">
        <f t="shared" si="1"/>
        <v>0.02400462962962963</v>
      </c>
      <c r="L25" s="10">
        <f t="shared" si="2"/>
        <v>0.009328703703703707</v>
      </c>
      <c r="M25" s="10">
        <f t="shared" si="3"/>
        <v>0.0410300925925926</v>
      </c>
    </row>
    <row r="26" spans="1:13" ht="11.25">
      <c r="A26" s="2" t="s">
        <v>151</v>
      </c>
      <c r="B26" s="2" t="s">
        <v>96</v>
      </c>
      <c r="C26" s="2" t="s">
        <v>7</v>
      </c>
      <c r="D26" s="2" t="s">
        <v>40</v>
      </c>
      <c r="E26" s="2" t="s">
        <v>5</v>
      </c>
      <c r="F26" s="15" t="s">
        <v>14</v>
      </c>
      <c r="G26" s="9">
        <v>0.008194444444444445</v>
      </c>
      <c r="H26" s="9">
        <v>0.032407407407407406</v>
      </c>
      <c r="I26" s="9">
        <v>0.041400462962962965</v>
      </c>
      <c r="J26" s="10">
        <f t="shared" si="0"/>
        <v>0.008194444444444445</v>
      </c>
      <c r="K26" s="13">
        <f t="shared" si="1"/>
        <v>0.02421296296296296</v>
      </c>
      <c r="L26" s="10">
        <f t="shared" si="2"/>
        <v>0.00899305555555556</v>
      </c>
      <c r="M26" s="10">
        <f t="shared" si="3"/>
        <v>0.041400462962962965</v>
      </c>
    </row>
    <row r="27" spans="1:13" ht="11.25">
      <c r="A27" s="2" t="s">
        <v>152</v>
      </c>
      <c r="B27" s="2" t="s">
        <v>65</v>
      </c>
      <c r="C27" s="2" t="s">
        <v>7</v>
      </c>
      <c r="D27" s="2" t="s">
        <v>30</v>
      </c>
      <c r="E27" s="2" t="s">
        <v>5</v>
      </c>
      <c r="F27" s="15" t="s">
        <v>71</v>
      </c>
      <c r="G27" s="9">
        <v>0.007754629629629629</v>
      </c>
      <c r="H27" s="9">
        <v>0.03197916666666666</v>
      </c>
      <c r="I27" s="9">
        <v>0.04030092592592593</v>
      </c>
      <c r="J27" s="10">
        <f t="shared" si="0"/>
        <v>0.007754629629629629</v>
      </c>
      <c r="K27" s="13">
        <f t="shared" si="1"/>
        <v>0.024224537037037034</v>
      </c>
      <c r="L27" s="10">
        <f t="shared" si="2"/>
        <v>0.008321759259259265</v>
      </c>
      <c r="M27" s="10">
        <f t="shared" si="3"/>
        <v>0.04030092592592593</v>
      </c>
    </row>
    <row r="28" spans="1:13" ht="11.25">
      <c r="A28" s="2" t="s">
        <v>153</v>
      </c>
      <c r="B28" s="2" t="s">
        <v>124</v>
      </c>
      <c r="C28" s="2" t="s">
        <v>7</v>
      </c>
      <c r="D28" s="2" t="s">
        <v>16</v>
      </c>
      <c r="E28" s="2" t="s">
        <v>5</v>
      </c>
      <c r="F28" s="15" t="s">
        <v>125</v>
      </c>
      <c r="G28" s="9">
        <v>0.008206018518518519</v>
      </c>
      <c r="H28" s="9">
        <v>0.03252314814814815</v>
      </c>
      <c r="I28" s="9">
        <v>0.04188657407407407</v>
      </c>
      <c r="J28" s="10">
        <f t="shared" si="0"/>
        <v>0.008206018518518519</v>
      </c>
      <c r="K28" s="13">
        <f t="shared" si="1"/>
        <v>0.02431712962962963</v>
      </c>
      <c r="L28" s="10">
        <f t="shared" si="2"/>
        <v>0.009363425925925921</v>
      </c>
      <c r="M28" s="10">
        <f t="shared" si="3"/>
        <v>0.04188657407407407</v>
      </c>
    </row>
    <row r="29" spans="1:13" ht="11.25">
      <c r="A29" s="2" t="s">
        <v>154</v>
      </c>
      <c r="B29" s="2" t="s">
        <v>93</v>
      </c>
      <c r="C29" s="2" t="s">
        <v>7</v>
      </c>
      <c r="D29" s="2" t="s">
        <v>25</v>
      </c>
      <c r="E29" s="2" t="s">
        <v>5</v>
      </c>
      <c r="F29" s="15" t="s">
        <v>94</v>
      </c>
      <c r="G29" s="9">
        <v>0.007766203703703703</v>
      </c>
      <c r="H29" s="9">
        <v>0.032129629629629626</v>
      </c>
      <c r="I29" s="9">
        <v>0.04079861111111111</v>
      </c>
      <c r="J29" s="10">
        <f t="shared" si="0"/>
        <v>0.007766203703703703</v>
      </c>
      <c r="K29" s="13">
        <f t="shared" si="1"/>
        <v>0.024363425925925924</v>
      </c>
      <c r="L29" s="10">
        <f t="shared" si="2"/>
        <v>0.008668981481481486</v>
      </c>
      <c r="M29" s="10">
        <f t="shared" si="3"/>
        <v>0.04079861111111111</v>
      </c>
    </row>
    <row r="30" spans="1:13" ht="11.25">
      <c r="A30" s="2" t="s">
        <v>155</v>
      </c>
      <c r="B30" s="2" t="s">
        <v>68</v>
      </c>
      <c r="C30" s="2" t="s">
        <v>7</v>
      </c>
      <c r="D30" s="2" t="s">
        <v>25</v>
      </c>
      <c r="E30" s="2" t="s">
        <v>5</v>
      </c>
      <c r="F30" s="15" t="s">
        <v>71</v>
      </c>
      <c r="G30" s="9">
        <v>0.007650462962962963</v>
      </c>
      <c r="H30" s="9">
        <v>0.03215277777777777</v>
      </c>
      <c r="I30" s="9">
        <v>0.04107638888888889</v>
      </c>
      <c r="J30" s="10">
        <f t="shared" si="0"/>
        <v>0.007650462962962963</v>
      </c>
      <c r="K30" s="13">
        <f t="shared" si="1"/>
        <v>0.02450231481481481</v>
      </c>
      <c r="L30" s="10">
        <f t="shared" si="2"/>
        <v>0.008923611111111118</v>
      </c>
      <c r="M30" s="10">
        <f t="shared" si="3"/>
        <v>0.04107638888888889</v>
      </c>
    </row>
    <row r="31" spans="1:13" ht="11.25">
      <c r="A31" s="2" t="s">
        <v>156</v>
      </c>
      <c r="B31" s="2" t="s">
        <v>20</v>
      </c>
      <c r="C31" s="2" t="s">
        <v>17</v>
      </c>
      <c r="D31" s="2" t="s">
        <v>19</v>
      </c>
      <c r="E31" s="2" t="s">
        <v>5</v>
      </c>
      <c r="F31" s="15" t="s">
        <v>121</v>
      </c>
      <c r="G31" s="9">
        <v>0.00849537037037037</v>
      </c>
      <c r="H31" s="9">
        <v>0.03329861111111111</v>
      </c>
      <c r="I31" s="9">
        <v>0.04380787037037037</v>
      </c>
      <c r="J31" s="10">
        <f t="shared" si="0"/>
        <v>0.00849537037037037</v>
      </c>
      <c r="K31" s="13">
        <f t="shared" si="1"/>
        <v>0.024803240740740744</v>
      </c>
      <c r="L31" s="10">
        <f t="shared" si="2"/>
        <v>0.01050925925925926</v>
      </c>
      <c r="M31" s="10">
        <f t="shared" si="3"/>
        <v>0.04380787037037037</v>
      </c>
    </row>
    <row r="32" spans="1:13" ht="11.25">
      <c r="A32" s="2" t="s">
        <v>157</v>
      </c>
      <c r="B32" s="2" t="s">
        <v>91</v>
      </c>
      <c r="C32" s="2" t="s">
        <v>7</v>
      </c>
      <c r="D32" s="2" t="s">
        <v>53</v>
      </c>
      <c r="E32" s="2" t="s">
        <v>5</v>
      </c>
      <c r="F32" s="15" t="s">
        <v>14</v>
      </c>
      <c r="G32" s="9">
        <v>0.00900462962962963</v>
      </c>
      <c r="H32" s="9">
        <v>0.03391203703703704</v>
      </c>
      <c r="I32" s="9">
        <v>0.04400462962962962</v>
      </c>
      <c r="J32" s="10">
        <f t="shared" si="0"/>
        <v>0.00900462962962963</v>
      </c>
      <c r="K32" s="13">
        <f t="shared" si="1"/>
        <v>0.02490740740740741</v>
      </c>
      <c r="L32" s="10">
        <f t="shared" si="2"/>
        <v>0.010092592592592584</v>
      </c>
      <c r="M32" s="10">
        <f t="shared" si="3"/>
        <v>0.04400462962962962</v>
      </c>
    </row>
    <row r="33" spans="1:13" ht="11.25">
      <c r="A33" s="2" t="s">
        <v>158</v>
      </c>
      <c r="B33" s="2" t="s">
        <v>11</v>
      </c>
      <c r="C33" s="2" t="s">
        <v>7</v>
      </c>
      <c r="D33" s="2" t="s">
        <v>8</v>
      </c>
      <c r="E33" s="2" t="s">
        <v>5</v>
      </c>
      <c r="F33" s="15" t="s">
        <v>12</v>
      </c>
      <c r="G33" s="9">
        <v>0.00818287037037037</v>
      </c>
      <c r="H33" s="9">
        <v>0.03310185185185185</v>
      </c>
      <c r="I33" s="9">
        <v>0.0427662037037037</v>
      </c>
      <c r="J33" s="10">
        <f t="shared" si="0"/>
        <v>0.00818287037037037</v>
      </c>
      <c r="K33" s="13">
        <f t="shared" si="1"/>
        <v>0.02491898148148148</v>
      </c>
      <c r="L33" s="10">
        <f t="shared" si="2"/>
        <v>0.009664351851851855</v>
      </c>
      <c r="M33" s="10">
        <f t="shared" si="3"/>
        <v>0.0427662037037037</v>
      </c>
    </row>
    <row r="34" spans="1:13" ht="11.25">
      <c r="A34" s="2" t="s">
        <v>159</v>
      </c>
      <c r="B34" s="2" t="s">
        <v>109</v>
      </c>
      <c r="C34" s="2" t="s">
        <v>17</v>
      </c>
      <c r="D34" s="2" t="s">
        <v>19</v>
      </c>
      <c r="E34" s="2" t="s">
        <v>5</v>
      </c>
      <c r="F34" s="15" t="s">
        <v>14</v>
      </c>
      <c r="G34" s="9">
        <v>0.012025462962962962</v>
      </c>
      <c r="H34" s="9">
        <v>0.03726851851851851</v>
      </c>
      <c r="I34" s="9">
        <v>0.04853009259259259</v>
      </c>
      <c r="J34" s="10">
        <f t="shared" si="0"/>
        <v>0.012025462962962962</v>
      </c>
      <c r="K34" s="13">
        <f t="shared" si="1"/>
        <v>0.025243055555555553</v>
      </c>
      <c r="L34" s="10">
        <f t="shared" si="2"/>
        <v>0.011261574074074077</v>
      </c>
      <c r="M34" s="10">
        <f t="shared" si="3"/>
        <v>0.04853009259259259</v>
      </c>
    </row>
    <row r="35" spans="1:13" ht="11.25">
      <c r="A35" s="2" t="s">
        <v>160</v>
      </c>
      <c r="B35" s="2" t="s">
        <v>66</v>
      </c>
      <c r="C35" s="2" t="s">
        <v>7</v>
      </c>
      <c r="D35" s="2" t="s">
        <v>25</v>
      </c>
      <c r="E35" s="2" t="s">
        <v>5</v>
      </c>
      <c r="F35" s="15" t="s">
        <v>71</v>
      </c>
      <c r="G35" s="9">
        <v>0.007673611111111111</v>
      </c>
      <c r="H35" s="9">
        <v>0.0332175925925926</v>
      </c>
      <c r="I35" s="9">
        <v>0.04259259259259259</v>
      </c>
      <c r="J35" s="10">
        <f aca="true" t="shared" si="4" ref="J35:J61">G35</f>
        <v>0.007673611111111111</v>
      </c>
      <c r="K35" s="13">
        <f aca="true" t="shared" si="5" ref="K35:K61">H35-G35</f>
        <v>0.025543981481481487</v>
      </c>
      <c r="L35" s="10">
        <f aca="true" t="shared" si="6" ref="L35:L61">I35-H35</f>
        <v>0.009374999999999994</v>
      </c>
      <c r="M35" s="10">
        <f aca="true" t="shared" si="7" ref="M35:M61">J35+K35+L35</f>
        <v>0.04259259259259259</v>
      </c>
    </row>
    <row r="36" spans="1:13" ht="11.25">
      <c r="A36" s="2" t="s">
        <v>161</v>
      </c>
      <c r="B36" s="2" t="s">
        <v>112</v>
      </c>
      <c r="C36" s="2" t="s">
        <v>17</v>
      </c>
      <c r="D36" s="2" t="s">
        <v>16</v>
      </c>
      <c r="E36" s="2" t="s">
        <v>5</v>
      </c>
      <c r="F36" s="15" t="s">
        <v>113</v>
      </c>
      <c r="G36" s="9">
        <v>0.008530092592592593</v>
      </c>
      <c r="H36" s="9">
        <v>0.03425925925925926</v>
      </c>
      <c r="I36" s="9">
        <v>0.043946759259259255</v>
      </c>
      <c r="J36" s="10">
        <f t="shared" si="4"/>
        <v>0.008530092592592593</v>
      </c>
      <c r="K36" s="13">
        <f t="shared" si="5"/>
        <v>0.025729166666666668</v>
      </c>
      <c r="L36" s="10">
        <f t="shared" si="6"/>
        <v>0.009687499999999995</v>
      </c>
      <c r="M36" s="10">
        <f t="shared" si="7"/>
        <v>0.043946759259259255</v>
      </c>
    </row>
    <row r="37" spans="1:13" ht="11.25">
      <c r="A37" s="2" t="s">
        <v>162</v>
      </c>
      <c r="B37" s="2" t="s">
        <v>48</v>
      </c>
      <c r="C37" s="2" t="s">
        <v>17</v>
      </c>
      <c r="D37" s="2" t="s">
        <v>19</v>
      </c>
      <c r="E37" s="2" t="s">
        <v>5</v>
      </c>
      <c r="F37" s="15" t="s">
        <v>49</v>
      </c>
      <c r="G37" s="9">
        <v>0.010393518518518519</v>
      </c>
      <c r="H37" s="9">
        <v>0.036180555555555556</v>
      </c>
      <c r="I37" s="9">
        <v>0.04810185185185185</v>
      </c>
      <c r="J37" s="10">
        <f t="shared" si="4"/>
        <v>0.010393518518518519</v>
      </c>
      <c r="K37" s="13">
        <f t="shared" si="5"/>
        <v>0.02578703703703704</v>
      </c>
      <c r="L37" s="10">
        <f t="shared" si="6"/>
        <v>0.011921296296296291</v>
      </c>
      <c r="M37" s="10">
        <f t="shared" si="7"/>
        <v>0.04810185185185185</v>
      </c>
    </row>
    <row r="38" spans="1:13" ht="11.25">
      <c r="A38" s="2" t="s">
        <v>163</v>
      </c>
      <c r="B38" s="2" t="s">
        <v>85</v>
      </c>
      <c r="C38" s="2" t="s">
        <v>7</v>
      </c>
      <c r="D38" s="2" t="s">
        <v>16</v>
      </c>
      <c r="E38" s="2" t="s">
        <v>5</v>
      </c>
      <c r="F38" s="15" t="s">
        <v>86</v>
      </c>
      <c r="G38" s="9">
        <v>0.009930555555555555</v>
      </c>
      <c r="H38" s="9">
        <v>0.03594907407407407</v>
      </c>
      <c r="I38" s="9">
        <v>0.047442129629629626</v>
      </c>
      <c r="J38" s="10">
        <f t="shared" si="4"/>
        <v>0.009930555555555555</v>
      </c>
      <c r="K38" s="13">
        <f t="shared" si="5"/>
        <v>0.026018518518518517</v>
      </c>
      <c r="L38" s="10">
        <f t="shared" si="6"/>
        <v>0.011493055555555555</v>
      </c>
      <c r="M38" s="10">
        <f t="shared" si="7"/>
        <v>0.047442129629629626</v>
      </c>
    </row>
    <row r="39" spans="1:13" ht="11.25">
      <c r="A39" s="2" t="s">
        <v>164</v>
      </c>
      <c r="B39" s="2" t="s">
        <v>83</v>
      </c>
      <c r="C39" s="2" t="s">
        <v>7</v>
      </c>
      <c r="D39" s="2" t="s">
        <v>53</v>
      </c>
      <c r="E39" s="2" t="s">
        <v>61</v>
      </c>
      <c r="F39" s="15" t="s">
        <v>84</v>
      </c>
      <c r="G39" s="9">
        <v>0.010868055555555556</v>
      </c>
      <c r="H39" s="9">
        <v>0.03703703703703704</v>
      </c>
      <c r="I39" s="9">
        <v>0.048923611111111105</v>
      </c>
      <c r="J39" s="10">
        <f t="shared" si="4"/>
        <v>0.010868055555555556</v>
      </c>
      <c r="K39" s="13">
        <f t="shared" si="5"/>
        <v>0.026168981481481488</v>
      </c>
      <c r="L39" s="10">
        <f t="shared" si="6"/>
        <v>0.011886574074074063</v>
      </c>
      <c r="M39" s="10">
        <f t="shared" si="7"/>
        <v>0.048923611111111105</v>
      </c>
    </row>
    <row r="40" spans="1:13" ht="11.25">
      <c r="A40" s="2" t="s">
        <v>165</v>
      </c>
      <c r="B40" s="2" t="s">
        <v>81</v>
      </c>
      <c r="C40" s="2" t="s">
        <v>17</v>
      </c>
      <c r="D40" s="2" t="s">
        <v>16</v>
      </c>
      <c r="E40" s="2" t="s">
        <v>5</v>
      </c>
      <c r="F40" s="15" t="s">
        <v>82</v>
      </c>
      <c r="G40" s="9">
        <v>0.008518518518518519</v>
      </c>
      <c r="H40" s="9">
        <v>0.03512731481481481</v>
      </c>
      <c r="I40" s="9">
        <v>0.0446875</v>
      </c>
      <c r="J40" s="10">
        <f t="shared" si="4"/>
        <v>0.008518518518518519</v>
      </c>
      <c r="K40" s="13">
        <f t="shared" si="5"/>
        <v>0.026608796296296294</v>
      </c>
      <c r="L40" s="10">
        <f t="shared" si="6"/>
        <v>0.009560185185185185</v>
      </c>
      <c r="M40" s="10">
        <f t="shared" si="7"/>
        <v>0.0446875</v>
      </c>
    </row>
    <row r="41" spans="1:13" ht="11.25">
      <c r="A41" s="2" t="s">
        <v>166</v>
      </c>
      <c r="B41" s="5" t="s">
        <v>104</v>
      </c>
      <c r="C41" s="2" t="s">
        <v>7</v>
      </c>
      <c r="D41" s="2" t="s">
        <v>19</v>
      </c>
      <c r="E41" s="2" t="s">
        <v>5</v>
      </c>
      <c r="F41" s="15" t="s">
        <v>36</v>
      </c>
      <c r="G41" s="9">
        <v>0.009571759259259259</v>
      </c>
      <c r="H41" s="9">
        <v>0.03625</v>
      </c>
      <c r="I41" s="9">
        <v>0.047141203703703706</v>
      </c>
      <c r="J41" s="10">
        <f t="shared" si="4"/>
        <v>0.009571759259259259</v>
      </c>
      <c r="K41" s="13">
        <f t="shared" si="5"/>
        <v>0.02667824074074074</v>
      </c>
      <c r="L41" s="10">
        <f t="shared" si="6"/>
        <v>0.010891203703703708</v>
      </c>
      <c r="M41" s="10">
        <f t="shared" si="7"/>
        <v>0.047141203703703706</v>
      </c>
    </row>
    <row r="42" spans="1:13" ht="11.25">
      <c r="A42" s="2" t="s">
        <v>167</v>
      </c>
      <c r="B42" s="5" t="s">
        <v>15</v>
      </c>
      <c r="C42" s="2" t="s">
        <v>17</v>
      </c>
      <c r="D42" s="2" t="s">
        <v>16</v>
      </c>
      <c r="E42" s="2" t="s">
        <v>5</v>
      </c>
      <c r="F42" s="15" t="s">
        <v>18</v>
      </c>
      <c r="G42" s="9">
        <v>0.008333333333333333</v>
      </c>
      <c r="H42" s="9">
        <v>0.03501157407407408</v>
      </c>
      <c r="I42" s="9">
        <v>0.044236111111111115</v>
      </c>
      <c r="J42" s="10">
        <f t="shared" si="4"/>
        <v>0.008333333333333333</v>
      </c>
      <c r="K42" s="13">
        <f t="shared" si="5"/>
        <v>0.026678240740740745</v>
      </c>
      <c r="L42" s="10">
        <f t="shared" si="6"/>
        <v>0.009224537037037038</v>
      </c>
      <c r="M42" s="10">
        <f t="shared" si="7"/>
        <v>0.044236111111111115</v>
      </c>
    </row>
    <row r="43" spans="1:13" ht="11.25">
      <c r="A43" s="2" t="s">
        <v>168</v>
      </c>
      <c r="B43" s="5" t="s">
        <v>23</v>
      </c>
      <c r="C43" s="2" t="s">
        <v>7</v>
      </c>
      <c r="D43" s="2" t="s">
        <v>16</v>
      </c>
      <c r="E43" s="2" t="s">
        <v>5</v>
      </c>
      <c r="F43" s="15" t="s">
        <v>24</v>
      </c>
      <c r="G43" s="9">
        <v>0.007939814814814814</v>
      </c>
      <c r="H43" s="9">
        <v>0.03466435185185185</v>
      </c>
      <c r="I43" s="9">
        <v>0.043912037037037034</v>
      </c>
      <c r="J43" s="10">
        <f t="shared" si="4"/>
        <v>0.007939814814814814</v>
      </c>
      <c r="K43" s="13">
        <f t="shared" si="5"/>
        <v>0.026724537037037033</v>
      </c>
      <c r="L43" s="10">
        <f t="shared" si="6"/>
        <v>0.009247685185185185</v>
      </c>
      <c r="M43" s="10">
        <f t="shared" si="7"/>
        <v>0.043912037037037034</v>
      </c>
    </row>
    <row r="44" spans="1:13" ht="11.25">
      <c r="A44" s="2" t="s">
        <v>169</v>
      </c>
      <c r="B44" s="5" t="s">
        <v>29</v>
      </c>
      <c r="C44" s="2" t="s">
        <v>17</v>
      </c>
      <c r="D44" s="2" t="s">
        <v>30</v>
      </c>
      <c r="E44" s="2" t="s">
        <v>5</v>
      </c>
      <c r="F44" s="15" t="s">
        <v>31</v>
      </c>
      <c r="G44" s="9">
        <v>0.008310185185185186</v>
      </c>
      <c r="H44" s="9">
        <v>0.035243055555555555</v>
      </c>
      <c r="I44" s="9">
        <v>0.04518518518518519</v>
      </c>
      <c r="J44" s="10">
        <f t="shared" si="4"/>
        <v>0.008310185185185186</v>
      </c>
      <c r="K44" s="13">
        <f t="shared" si="5"/>
        <v>0.02693287037037037</v>
      </c>
      <c r="L44" s="10">
        <f t="shared" si="6"/>
        <v>0.009942129629629634</v>
      </c>
      <c r="M44" s="10">
        <f t="shared" si="7"/>
        <v>0.04518518518518519</v>
      </c>
    </row>
    <row r="45" spans="1:13" ht="11.25">
      <c r="A45" s="2" t="s">
        <v>170</v>
      </c>
      <c r="B45" s="5" t="s">
        <v>89</v>
      </c>
      <c r="C45" s="2" t="s">
        <v>17</v>
      </c>
      <c r="D45" s="2" t="s">
        <v>30</v>
      </c>
      <c r="E45" s="2" t="s">
        <v>5</v>
      </c>
      <c r="F45" s="15" t="s">
        <v>90</v>
      </c>
      <c r="G45" s="9">
        <v>0.008576388888888889</v>
      </c>
      <c r="H45" s="9">
        <v>0.03564814814814815</v>
      </c>
      <c r="I45" s="9">
        <v>0.04524305555555556</v>
      </c>
      <c r="J45" s="10">
        <f t="shared" si="4"/>
        <v>0.008576388888888889</v>
      </c>
      <c r="K45" s="13">
        <f t="shared" si="5"/>
        <v>0.02707175925925926</v>
      </c>
      <c r="L45" s="10">
        <f t="shared" si="6"/>
        <v>0.009594907407407406</v>
      </c>
      <c r="M45" s="10">
        <f t="shared" si="7"/>
        <v>0.04524305555555556</v>
      </c>
    </row>
    <row r="46" spans="1:13" ht="11.25">
      <c r="A46" s="2" t="s">
        <v>171</v>
      </c>
      <c r="B46" s="5" t="s">
        <v>55</v>
      </c>
      <c r="C46" s="2" t="s">
        <v>7</v>
      </c>
      <c r="D46" s="2" t="s">
        <v>56</v>
      </c>
      <c r="E46" s="2" t="s">
        <v>5</v>
      </c>
      <c r="F46" s="15" t="s">
        <v>54</v>
      </c>
      <c r="G46" s="9">
        <v>0.010625</v>
      </c>
      <c r="H46" s="9">
        <v>0.038252314814814815</v>
      </c>
      <c r="I46" s="9">
        <v>0.05046296296296296</v>
      </c>
      <c r="J46" s="10">
        <f t="shared" si="4"/>
        <v>0.010625</v>
      </c>
      <c r="K46" s="13">
        <f t="shared" si="5"/>
        <v>0.027627314814814813</v>
      </c>
      <c r="L46" s="10">
        <f t="shared" si="6"/>
        <v>0.012210648148148144</v>
      </c>
      <c r="M46" s="10">
        <f t="shared" si="7"/>
        <v>0.05046296296296296</v>
      </c>
    </row>
    <row r="47" spans="1:13" ht="11.25">
      <c r="A47" s="2" t="s">
        <v>172</v>
      </c>
      <c r="B47" s="5" t="s">
        <v>10</v>
      </c>
      <c r="C47" s="2" t="s">
        <v>7</v>
      </c>
      <c r="D47" s="2" t="s">
        <v>8</v>
      </c>
      <c r="E47" s="2" t="s">
        <v>5</v>
      </c>
      <c r="F47" s="15" t="s">
        <v>9</v>
      </c>
      <c r="G47" s="9">
        <v>0.008125</v>
      </c>
      <c r="H47" s="9">
        <v>0.03584490740740741</v>
      </c>
      <c r="I47" s="9">
        <v>0.045196759259259256</v>
      </c>
      <c r="J47" s="10">
        <f t="shared" si="4"/>
        <v>0.008125</v>
      </c>
      <c r="K47" s="13">
        <f t="shared" si="5"/>
        <v>0.02771990740740741</v>
      </c>
      <c r="L47" s="10">
        <f t="shared" si="6"/>
        <v>0.009351851851851847</v>
      </c>
      <c r="M47" s="10">
        <f t="shared" si="7"/>
        <v>0.045196759259259256</v>
      </c>
    </row>
    <row r="48" spans="1:13" ht="11.25">
      <c r="A48" s="2" t="s">
        <v>173</v>
      </c>
      <c r="B48" s="5" t="s">
        <v>79</v>
      </c>
      <c r="C48" s="2" t="s">
        <v>7</v>
      </c>
      <c r="D48" s="2" t="s">
        <v>53</v>
      </c>
      <c r="E48" s="2" t="s">
        <v>5</v>
      </c>
      <c r="F48" s="15" t="s">
        <v>80</v>
      </c>
      <c r="G48" s="9">
        <v>0.00986111111111111</v>
      </c>
      <c r="H48" s="9">
        <v>0.038182870370370374</v>
      </c>
      <c r="I48" s="9">
        <v>0.0484375</v>
      </c>
      <c r="J48" s="10">
        <f t="shared" si="4"/>
        <v>0.00986111111111111</v>
      </c>
      <c r="K48" s="13">
        <f t="shared" si="5"/>
        <v>0.028321759259259262</v>
      </c>
      <c r="L48" s="10">
        <f t="shared" si="6"/>
        <v>0.010254629629629627</v>
      </c>
      <c r="M48" s="10">
        <f t="shared" si="7"/>
        <v>0.0484375</v>
      </c>
    </row>
    <row r="49" spans="1:13" ht="11.25">
      <c r="A49" s="2" t="s">
        <v>174</v>
      </c>
      <c r="B49" s="5" t="s">
        <v>52</v>
      </c>
      <c r="C49" s="2" t="s">
        <v>7</v>
      </c>
      <c r="D49" s="2" t="s">
        <v>53</v>
      </c>
      <c r="E49" s="2" t="s">
        <v>5</v>
      </c>
      <c r="F49" s="15" t="s">
        <v>54</v>
      </c>
      <c r="G49" s="9">
        <v>0.012106481481481482</v>
      </c>
      <c r="H49" s="9">
        <v>0.04045138888888889</v>
      </c>
      <c r="I49" s="9">
        <v>0.0553125</v>
      </c>
      <c r="J49" s="10">
        <f t="shared" si="4"/>
        <v>0.012106481481481482</v>
      </c>
      <c r="K49" s="13">
        <f t="shared" si="5"/>
        <v>0.02834490740740741</v>
      </c>
      <c r="L49" s="10">
        <f t="shared" si="6"/>
        <v>0.01486111111111111</v>
      </c>
      <c r="M49" s="10">
        <f t="shared" si="7"/>
        <v>0.0553125</v>
      </c>
    </row>
    <row r="50" spans="1:13" ht="11.25">
      <c r="A50" s="2" t="s">
        <v>175</v>
      </c>
      <c r="B50" s="5" t="s">
        <v>118</v>
      </c>
      <c r="C50" s="2" t="s">
        <v>17</v>
      </c>
      <c r="D50" s="2" t="s">
        <v>30</v>
      </c>
      <c r="E50" s="2" t="s">
        <v>5</v>
      </c>
      <c r="F50" s="15" t="s">
        <v>119</v>
      </c>
      <c r="G50" s="9">
        <v>0.010775462962962964</v>
      </c>
      <c r="H50" s="9">
        <v>0.03918981481481481</v>
      </c>
      <c r="I50" s="9">
        <v>0.051006944444444445</v>
      </c>
      <c r="J50" s="10">
        <f t="shared" si="4"/>
        <v>0.010775462962962964</v>
      </c>
      <c r="K50" s="13">
        <f t="shared" si="5"/>
        <v>0.028414351851851843</v>
      </c>
      <c r="L50" s="10">
        <f t="shared" si="6"/>
        <v>0.011817129629629636</v>
      </c>
      <c r="M50" s="10">
        <f t="shared" si="7"/>
        <v>0.051006944444444445</v>
      </c>
    </row>
    <row r="51" spans="1:13" ht="11.25">
      <c r="A51" s="2" t="s">
        <v>176</v>
      </c>
      <c r="B51" s="5" t="s">
        <v>110</v>
      </c>
      <c r="C51" s="2" t="s">
        <v>17</v>
      </c>
      <c r="D51" s="2" t="s">
        <v>16</v>
      </c>
      <c r="E51" s="2" t="s">
        <v>5</v>
      </c>
      <c r="F51" s="15" t="s">
        <v>14</v>
      </c>
      <c r="G51" s="9">
        <v>0.009930555555555555</v>
      </c>
      <c r="H51" s="9">
        <v>0.038425925925925926</v>
      </c>
      <c r="I51" s="9">
        <v>0.04939814814814814</v>
      </c>
      <c r="J51" s="10">
        <f t="shared" si="4"/>
        <v>0.009930555555555555</v>
      </c>
      <c r="K51" s="13">
        <f t="shared" si="5"/>
        <v>0.028495370370370372</v>
      </c>
      <c r="L51" s="10">
        <f t="shared" si="6"/>
        <v>0.010972222222222217</v>
      </c>
      <c r="M51" s="10">
        <f t="shared" si="7"/>
        <v>0.04939814814814814</v>
      </c>
    </row>
    <row r="52" spans="1:13" ht="11.25">
      <c r="A52" s="2" t="s">
        <v>177</v>
      </c>
      <c r="B52" s="5" t="s">
        <v>46</v>
      </c>
      <c r="C52" s="2" t="s">
        <v>7</v>
      </c>
      <c r="D52" s="2" t="s">
        <v>40</v>
      </c>
      <c r="E52" s="2" t="s">
        <v>5</v>
      </c>
      <c r="F52" s="15" t="s">
        <v>47</v>
      </c>
      <c r="G52" s="9">
        <v>0.008078703703703704</v>
      </c>
      <c r="H52" s="9">
        <v>0.03679398148148148</v>
      </c>
      <c r="I52" s="9">
        <v>0.04555555555555555</v>
      </c>
      <c r="J52" s="10">
        <f t="shared" si="4"/>
        <v>0.008078703703703704</v>
      </c>
      <c r="K52" s="13">
        <f t="shared" si="5"/>
        <v>0.028715277777777777</v>
      </c>
      <c r="L52" s="10">
        <f t="shared" si="6"/>
        <v>0.008761574074074067</v>
      </c>
      <c r="M52" s="10">
        <f t="shared" si="7"/>
        <v>0.04555555555555555</v>
      </c>
    </row>
    <row r="53" spans="1:13" ht="11.25">
      <c r="A53" s="2" t="s">
        <v>178</v>
      </c>
      <c r="B53" s="5" t="s">
        <v>44</v>
      </c>
      <c r="C53" s="2" t="s">
        <v>17</v>
      </c>
      <c r="D53" s="2" t="s">
        <v>19</v>
      </c>
      <c r="E53" s="2" t="s">
        <v>5</v>
      </c>
      <c r="F53" s="15" t="s">
        <v>45</v>
      </c>
      <c r="G53" s="9">
        <v>0.00917824074074074</v>
      </c>
      <c r="H53" s="9">
        <v>0.03796296296296296</v>
      </c>
      <c r="I53" s="9">
        <v>0.048136574074074075</v>
      </c>
      <c r="J53" s="10">
        <f t="shared" si="4"/>
        <v>0.00917824074074074</v>
      </c>
      <c r="K53" s="13">
        <f t="shared" si="5"/>
        <v>0.028784722222222222</v>
      </c>
      <c r="L53" s="10">
        <f t="shared" si="6"/>
        <v>0.010173611111111112</v>
      </c>
      <c r="M53" s="10">
        <f t="shared" si="7"/>
        <v>0.048136574074074075</v>
      </c>
    </row>
    <row r="54" spans="1:13" ht="11.25">
      <c r="A54" s="2" t="s">
        <v>179</v>
      </c>
      <c r="B54" s="5" t="s">
        <v>106</v>
      </c>
      <c r="C54" s="2" t="s">
        <v>17</v>
      </c>
      <c r="D54" s="2" t="s">
        <v>30</v>
      </c>
      <c r="E54" s="2" t="s">
        <v>5</v>
      </c>
      <c r="F54" s="15" t="s">
        <v>14</v>
      </c>
      <c r="G54" s="9">
        <v>0.008472222222222221</v>
      </c>
      <c r="H54" s="9">
        <v>0.03746527777777778</v>
      </c>
      <c r="I54" s="9">
        <v>0.047002314814814816</v>
      </c>
      <c r="J54" s="10">
        <f t="shared" si="4"/>
        <v>0.008472222222222221</v>
      </c>
      <c r="K54" s="13">
        <f t="shared" si="5"/>
        <v>0.028993055555555557</v>
      </c>
      <c r="L54" s="10">
        <f t="shared" si="6"/>
        <v>0.009537037037037038</v>
      </c>
      <c r="M54" s="10">
        <f t="shared" si="7"/>
        <v>0.047002314814814816</v>
      </c>
    </row>
    <row r="55" spans="1:13" ht="11.25">
      <c r="A55" s="2" t="s">
        <v>180</v>
      </c>
      <c r="B55" s="5" t="s">
        <v>95</v>
      </c>
      <c r="C55" s="2" t="s">
        <v>7</v>
      </c>
      <c r="D55" s="2" t="s">
        <v>19</v>
      </c>
      <c r="E55" s="2" t="s">
        <v>5</v>
      </c>
      <c r="F55" s="15" t="s">
        <v>97</v>
      </c>
      <c r="G55" s="9">
        <v>0.0078125</v>
      </c>
      <c r="H55" s="9">
        <v>0.03692129629629629</v>
      </c>
      <c r="I55" s="9">
        <v>0.04582175925925926</v>
      </c>
      <c r="J55" s="10">
        <f t="shared" si="4"/>
        <v>0.0078125</v>
      </c>
      <c r="K55" s="13">
        <f t="shared" si="5"/>
        <v>0.029108796296296292</v>
      </c>
      <c r="L55" s="10">
        <f t="shared" si="6"/>
        <v>0.008900462962962971</v>
      </c>
      <c r="M55" s="10">
        <f t="shared" si="7"/>
        <v>0.04582175925925926</v>
      </c>
    </row>
    <row r="56" spans="1:13" ht="11.25">
      <c r="A56" s="2" t="s">
        <v>181</v>
      </c>
      <c r="B56" s="5" t="s">
        <v>57</v>
      </c>
      <c r="C56" s="2" t="s">
        <v>17</v>
      </c>
      <c r="D56" s="2" t="s">
        <v>16</v>
      </c>
      <c r="E56" s="2" t="s">
        <v>5</v>
      </c>
      <c r="F56" s="15" t="s">
        <v>58</v>
      </c>
      <c r="G56" s="9">
        <v>0.009166666666666667</v>
      </c>
      <c r="H56" s="9">
        <v>0.03831018518518518</v>
      </c>
      <c r="I56" s="9">
        <v>0.045405092592592594</v>
      </c>
      <c r="J56" s="10">
        <f t="shared" si="4"/>
        <v>0.009166666666666667</v>
      </c>
      <c r="K56" s="13">
        <f t="shared" si="5"/>
        <v>0.029143518518518517</v>
      </c>
      <c r="L56" s="10">
        <f t="shared" si="6"/>
        <v>0.007094907407407411</v>
      </c>
      <c r="M56" s="10">
        <f t="shared" si="7"/>
        <v>0.045405092592592594</v>
      </c>
    </row>
    <row r="57" spans="1:13" ht="11.25">
      <c r="A57" s="2" t="s">
        <v>182</v>
      </c>
      <c r="B57" s="5" t="s">
        <v>92</v>
      </c>
      <c r="C57" s="2" t="s">
        <v>17</v>
      </c>
      <c r="D57" s="2" t="s">
        <v>16</v>
      </c>
      <c r="E57" s="2" t="s">
        <v>5</v>
      </c>
      <c r="F57" s="15" t="s">
        <v>14</v>
      </c>
      <c r="G57" s="9">
        <v>0.009108796296296297</v>
      </c>
      <c r="H57" s="9">
        <v>0.03960648148148148</v>
      </c>
      <c r="I57" s="9">
        <v>0.04996527777777778</v>
      </c>
      <c r="J57" s="10">
        <f t="shared" si="4"/>
        <v>0.009108796296296297</v>
      </c>
      <c r="K57" s="13">
        <f t="shared" si="5"/>
        <v>0.030497685185185183</v>
      </c>
      <c r="L57" s="10">
        <f t="shared" si="6"/>
        <v>0.010358796296296303</v>
      </c>
      <c r="M57" s="10">
        <f t="shared" si="7"/>
        <v>0.04996527777777778</v>
      </c>
    </row>
    <row r="58" spans="1:13" ht="11.25">
      <c r="A58" s="2" t="s">
        <v>183</v>
      </c>
      <c r="B58" s="5" t="s">
        <v>111</v>
      </c>
      <c r="C58" s="2" t="s">
        <v>7</v>
      </c>
      <c r="D58" s="2" t="s">
        <v>56</v>
      </c>
      <c r="E58" s="2" t="s">
        <v>5</v>
      </c>
      <c r="F58" s="15" t="s">
        <v>14</v>
      </c>
      <c r="G58" s="9">
        <v>0.009768518518518518</v>
      </c>
      <c r="H58" s="9">
        <v>0.04028935185185185</v>
      </c>
      <c r="I58" s="9">
        <v>0.05119212962962963</v>
      </c>
      <c r="J58" s="10">
        <f t="shared" si="4"/>
        <v>0.009768518518518518</v>
      </c>
      <c r="K58" s="13">
        <f t="shared" si="5"/>
        <v>0.03052083333333333</v>
      </c>
      <c r="L58" s="10">
        <f t="shared" si="6"/>
        <v>0.010902777777777782</v>
      </c>
      <c r="M58" s="10">
        <f t="shared" si="7"/>
        <v>0.05119212962962963</v>
      </c>
    </row>
    <row r="59" spans="1:13" ht="11.25">
      <c r="A59" s="2" t="s">
        <v>184</v>
      </c>
      <c r="B59" s="5" t="s">
        <v>32</v>
      </c>
      <c r="C59" s="2" t="s">
        <v>17</v>
      </c>
      <c r="D59" s="2" t="s">
        <v>16</v>
      </c>
      <c r="E59" s="2" t="s">
        <v>5</v>
      </c>
      <c r="F59" s="15" t="s">
        <v>14</v>
      </c>
      <c r="G59" s="9">
        <v>0.010752314814814814</v>
      </c>
      <c r="H59" s="9">
        <v>0.041851851851851855</v>
      </c>
      <c r="I59" s="9">
        <v>0.05393518518518519</v>
      </c>
      <c r="J59" s="10">
        <f t="shared" si="4"/>
        <v>0.010752314814814814</v>
      </c>
      <c r="K59" s="13">
        <f t="shared" si="5"/>
        <v>0.031099537037037044</v>
      </c>
      <c r="L59" s="10">
        <f t="shared" si="6"/>
        <v>0.012083333333333335</v>
      </c>
      <c r="M59" s="10">
        <f t="shared" si="7"/>
        <v>0.05393518518518519</v>
      </c>
    </row>
    <row r="60" spans="1:13" ht="11.25">
      <c r="A60" s="2" t="s">
        <v>190</v>
      </c>
      <c r="B60" s="5" t="s">
        <v>62</v>
      </c>
      <c r="C60" s="2" t="s">
        <v>7</v>
      </c>
      <c r="D60" s="2" t="s">
        <v>8</v>
      </c>
      <c r="E60" s="2" t="s">
        <v>61</v>
      </c>
      <c r="F60" s="15" t="s">
        <v>63</v>
      </c>
      <c r="G60" s="9">
        <v>0.010636574074074074</v>
      </c>
      <c r="H60" s="9">
        <v>0</v>
      </c>
      <c r="I60" s="9">
        <v>0.05211805555555556</v>
      </c>
      <c r="J60" s="10">
        <f t="shared" si="4"/>
        <v>0.010636574074074074</v>
      </c>
      <c r="K60" s="13">
        <f t="shared" si="5"/>
        <v>-0.010636574074074074</v>
      </c>
      <c r="L60" s="10">
        <f t="shared" si="6"/>
        <v>0.05211805555555556</v>
      </c>
      <c r="M60" s="10">
        <f t="shared" si="7"/>
        <v>0.05211805555555556</v>
      </c>
    </row>
    <row r="61" spans="1:13" ht="11.25">
      <c r="A61" s="2" t="s">
        <v>190</v>
      </c>
      <c r="B61" s="5" t="s">
        <v>59</v>
      </c>
      <c r="C61" s="2" t="s">
        <v>7</v>
      </c>
      <c r="D61" s="2" t="s">
        <v>53</v>
      </c>
      <c r="E61" s="2" t="s">
        <v>5</v>
      </c>
      <c r="F61" s="15" t="s">
        <v>60</v>
      </c>
      <c r="G61" s="9">
        <v>0.009502314814814816</v>
      </c>
      <c r="H61" s="9">
        <v>0</v>
      </c>
      <c r="I61" s="9">
        <v>0.04807870370370371</v>
      </c>
      <c r="J61" s="10">
        <f t="shared" si="4"/>
        <v>0.009502314814814816</v>
      </c>
      <c r="K61" s="13">
        <f t="shared" si="5"/>
        <v>-0.009502314814814816</v>
      </c>
      <c r="L61" s="10">
        <f t="shared" si="6"/>
        <v>0.04807870370370371</v>
      </c>
      <c r="M61" s="10">
        <f t="shared" si="7"/>
        <v>0.04807870370370371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zoomScale="110" zoomScaleNormal="110" zoomScalePageLayoutView="0" workbookViewId="0" topLeftCell="A1">
      <selection activeCell="A2" sqref="A2:A59"/>
    </sheetView>
  </sheetViews>
  <sheetFormatPr defaultColWidth="12.8515625" defaultRowHeight="12.75"/>
  <cols>
    <col min="1" max="1" width="4.421875" style="1" bestFit="1" customWidth="1"/>
    <col min="2" max="2" width="31.140625" style="1" bestFit="1" customWidth="1"/>
    <col min="3" max="3" width="6.8515625" style="1" customWidth="1"/>
    <col min="4" max="4" width="6.00390625" style="1" bestFit="1" customWidth="1"/>
    <col min="5" max="5" width="4.57421875" style="1" bestFit="1" customWidth="1"/>
    <col min="6" max="6" width="36.8515625" style="6" bestFit="1" customWidth="1"/>
    <col min="7" max="8" width="0.85546875" style="1" hidden="1" customWidth="1"/>
    <col min="9" max="9" width="0.2890625" style="7" customWidth="1"/>
    <col min="10" max="11" width="7.00390625" style="11" customWidth="1"/>
    <col min="12" max="13" width="7.140625" style="11" bestFit="1" customWidth="1"/>
    <col min="14" max="16384" width="12.8515625" style="1" customWidth="1"/>
  </cols>
  <sheetData>
    <row r="1" spans="1:13" ht="11.25">
      <c r="A1" s="2" t="s">
        <v>189</v>
      </c>
      <c r="B1" s="3" t="s">
        <v>0</v>
      </c>
      <c r="C1" s="4" t="s">
        <v>1</v>
      </c>
      <c r="D1" s="4" t="s">
        <v>2</v>
      </c>
      <c r="E1" s="4" t="s">
        <v>3</v>
      </c>
      <c r="F1" s="14" t="s">
        <v>6</v>
      </c>
      <c r="G1" s="8" t="s">
        <v>100</v>
      </c>
      <c r="H1" s="8" t="s">
        <v>98</v>
      </c>
      <c r="I1" s="8" t="s">
        <v>99</v>
      </c>
      <c r="J1" s="4" t="s">
        <v>101</v>
      </c>
      <c r="K1" s="4" t="s">
        <v>103</v>
      </c>
      <c r="L1" s="12" t="s">
        <v>102</v>
      </c>
      <c r="M1" s="4" t="s">
        <v>4</v>
      </c>
    </row>
    <row r="2" spans="1:13" ht="11.25">
      <c r="A2" s="2" t="s">
        <v>127</v>
      </c>
      <c r="B2" s="5" t="s">
        <v>57</v>
      </c>
      <c r="C2" s="2" t="s">
        <v>17</v>
      </c>
      <c r="D2" s="2" t="s">
        <v>16</v>
      </c>
      <c r="E2" s="2" t="s">
        <v>5</v>
      </c>
      <c r="F2" s="15" t="s">
        <v>58</v>
      </c>
      <c r="G2" s="9">
        <v>0.009166666666666667</v>
      </c>
      <c r="H2" s="9">
        <v>0.03831018518518518</v>
      </c>
      <c r="I2" s="9">
        <v>0.045405092592592594</v>
      </c>
      <c r="J2" s="10">
        <f aca="true" t="shared" si="0" ref="J2:J34">G2</f>
        <v>0.009166666666666667</v>
      </c>
      <c r="K2" s="10">
        <f aca="true" t="shared" si="1" ref="K2:K34">H2-G2</f>
        <v>0.029143518518518517</v>
      </c>
      <c r="L2" s="13">
        <f aca="true" t="shared" si="2" ref="L2:L34">I2-H2</f>
        <v>0.007094907407407411</v>
      </c>
      <c r="M2" s="10">
        <f aca="true" t="shared" si="3" ref="M2:M34">J2+K2+L2</f>
        <v>0.045405092592592594</v>
      </c>
    </row>
    <row r="3" spans="1:13" ht="11.25">
      <c r="A3" s="2" t="s">
        <v>128</v>
      </c>
      <c r="B3" s="5" t="s">
        <v>33</v>
      </c>
      <c r="C3" s="2" t="s">
        <v>34</v>
      </c>
      <c r="D3" s="2" t="s">
        <v>34</v>
      </c>
      <c r="E3" s="2" t="s">
        <v>5</v>
      </c>
      <c r="F3" s="15" t="s">
        <v>35</v>
      </c>
      <c r="G3" s="9">
        <v>0.007037037037037037</v>
      </c>
      <c r="H3" s="9">
        <v>0.025983796296296297</v>
      </c>
      <c r="I3" s="9">
        <v>0.03335648148148148</v>
      </c>
      <c r="J3" s="10">
        <f t="shared" si="0"/>
        <v>0.007037037037037037</v>
      </c>
      <c r="K3" s="10">
        <f t="shared" si="1"/>
        <v>0.01894675925925926</v>
      </c>
      <c r="L3" s="13">
        <f t="shared" si="2"/>
        <v>0.0073726851851851835</v>
      </c>
      <c r="M3" s="10">
        <f t="shared" si="3"/>
        <v>0.03335648148148148</v>
      </c>
    </row>
    <row r="4" spans="1:13" ht="11.25">
      <c r="A4" s="2" t="s">
        <v>129</v>
      </c>
      <c r="B4" s="5" t="s">
        <v>27</v>
      </c>
      <c r="C4" s="2" t="s">
        <v>7</v>
      </c>
      <c r="D4" s="2" t="s">
        <v>25</v>
      </c>
      <c r="E4" s="2" t="s">
        <v>5</v>
      </c>
      <c r="F4" s="15" t="s">
        <v>82</v>
      </c>
      <c r="G4" s="9">
        <v>0.0071875</v>
      </c>
      <c r="H4" s="9">
        <v>0.02766203703703704</v>
      </c>
      <c r="I4" s="9">
        <v>0.03547453703703704</v>
      </c>
      <c r="J4" s="10">
        <f t="shared" si="0"/>
        <v>0.0071875</v>
      </c>
      <c r="K4" s="10">
        <f t="shared" si="1"/>
        <v>0.02047453703703704</v>
      </c>
      <c r="L4" s="13">
        <f t="shared" si="2"/>
        <v>0.0078125</v>
      </c>
      <c r="M4" s="10">
        <f t="shared" si="3"/>
        <v>0.03547453703703704</v>
      </c>
    </row>
    <row r="5" spans="1:13" ht="11.25">
      <c r="A5" s="2" t="s">
        <v>130</v>
      </c>
      <c r="B5" s="5" t="s">
        <v>117</v>
      </c>
      <c r="C5" s="2" t="s">
        <v>7</v>
      </c>
      <c r="D5" s="2" t="s">
        <v>30</v>
      </c>
      <c r="E5" s="2" t="s">
        <v>5</v>
      </c>
      <c r="F5" s="15" t="s">
        <v>28</v>
      </c>
      <c r="G5" s="9">
        <v>0.007222222222222223</v>
      </c>
      <c r="H5" s="9">
        <v>0.030138888888888885</v>
      </c>
      <c r="I5" s="9">
        <v>0.03796296296296296</v>
      </c>
      <c r="J5" s="10">
        <f t="shared" si="0"/>
        <v>0.007222222222222223</v>
      </c>
      <c r="K5" s="10">
        <f t="shared" si="1"/>
        <v>0.02291666666666666</v>
      </c>
      <c r="L5" s="13">
        <f t="shared" si="2"/>
        <v>0.007824074074074077</v>
      </c>
      <c r="M5" s="10">
        <f t="shared" si="3"/>
        <v>0.03796296296296296</v>
      </c>
    </row>
    <row r="6" spans="1:13" ht="11.25">
      <c r="A6" s="2" t="s">
        <v>131</v>
      </c>
      <c r="B6" s="5" t="s">
        <v>64</v>
      </c>
      <c r="C6" s="2" t="s">
        <v>7</v>
      </c>
      <c r="D6" s="2" t="s">
        <v>30</v>
      </c>
      <c r="E6" s="2" t="s">
        <v>5</v>
      </c>
      <c r="F6" s="15" t="s">
        <v>71</v>
      </c>
      <c r="G6" s="9">
        <v>0.007245370370370371</v>
      </c>
      <c r="H6" s="9">
        <v>0.030150462962962962</v>
      </c>
      <c r="I6" s="9">
        <v>0.03802083333333333</v>
      </c>
      <c r="J6" s="10">
        <f t="shared" si="0"/>
        <v>0.007245370370370371</v>
      </c>
      <c r="K6" s="10">
        <f t="shared" si="1"/>
        <v>0.02290509259259259</v>
      </c>
      <c r="L6" s="13">
        <f t="shared" si="2"/>
        <v>0.007870370370370368</v>
      </c>
      <c r="M6" s="10">
        <f t="shared" si="3"/>
        <v>0.03802083333333333</v>
      </c>
    </row>
    <row r="7" spans="1:13" ht="11.25">
      <c r="A7" s="2" t="s">
        <v>132</v>
      </c>
      <c r="B7" s="5" t="s">
        <v>105</v>
      </c>
      <c r="C7" s="2" t="s">
        <v>7</v>
      </c>
      <c r="D7" s="2" t="s">
        <v>8</v>
      </c>
      <c r="E7" s="2" t="s">
        <v>5</v>
      </c>
      <c r="F7" s="15" t="s">
        <v>82</v>
      </c>
      <c r="G7" s="9">
        <v>0.0072800925925925915</v>
      </c>
      <c r="H7" s="9">
        <v>0.03040509259259259</v>
      </c>
      <c r="I7" s="9">
        <v>0.03833333333333334</v>
      </c>
      <c r="J7" s="10">
        <f t="shared" si="0"/>
        <v>0.0072800925925925915</v>
      </c>
      <c r="K7" s="10">
        <f t="shared" si="1"/>
        <v>0.023125</v>
      </c>
      <c r="L7" s="13">
        <f t="shared" si="2"/>
        <v>0.007928240740740746</v>
      </c>
      <c r="M7" s="10">
        <f t="shared" si="3"/>
        <v>0.03833333333333334</v>
      </c>
    </row>
    <row r="8" spans="1:13" ht="11.25">
      <c r="A8" s="2" t="s">
        <v>133</v>
      </c>
      <c r="B8" s="5" t="s">
        <v>114</v>
      </c>
      <c r="C8" s="2" t="s">
        <v>7</v>
      </c>
      <c r="D8" s="2" t="s">
        <v>25</v>
      </c>
      <c r="E8" s="2" t="s">
        <v>61</v>
      </c>
      <c r="F8" s="15" t="s">
        <v>123</v>
      </c>
      <c r="G8" s="9">
        <v>0.008032407407407407</v>
      </c>
      <c r="H8" s="9">
        <v>0.030162037037037032</v>
      </c>
      <c r="I8" s="9">
        <v>0.03832175925925926</v>
      </c>
      <c r="J8" s="10">
        <f t="shared" si="0"/>
        <v>0.008032407407407407</v>
      </c>
      <c r="K8" s="10">
        <f t="shared" si="1"/>
        <v>0.022129629629629624</v>
      </c>
      <c r="L8" s="13">
        <f t="shared" si="2"/>
        <v>0.008159722222222224</v>
      </c>
      <c r="M8" s="10">
        <f t="shared" si="3"/>
        <v>0.03832175925925925</v>
      </c>
    </row>
    <row r="9" spans="1:13" ht="11.25">
      <c r="A9" s="2" t="s">
        <v>134</v>
      </c>
      <c r="B9" s="5" t="s">
        <v>115</v>
      </c>
      <c r="C9" s="2" t="s">
        <v>7</v>
      </c>
      <c r="D9" s="2" t="s">
        <v>8</v>
      </c>
      <c r="E9" s="2" t="s">
        <v>61</v>
      </c>
      <c r="F9" s="15" t="s">
        <v>120</v>
      </c>
      <c r="G9" s="9">
        <v>0.008287037037037037</v>
      </c>
      <c r="H9" s="9">
        <v>0.03025462962962963</v>
      </c>
      <c r="I9" s="9">
        <v>0.03854166666666667</v>
      </c>
      <c r="J9" s="10">
        <f t="shared" si="0"/>
        <v>0.008287037037037037</v>
      </c>
      <c r="K9" s="10">
        <f t="shared" si="1"/>
        <v>0.021967592592592594</v>
      </c>
      <c r="L9" s="13">
        <f t="shared" si="2"/>
        <v>0.008287037037037037</v>
      </c>
      <c r="M9" s="10">
        <f t="shared" si="3"/>
        <v>0.03854166666666667</v>
      </c>
    </row>
    <row r="10" spans="1:13" ht="11.25">
      <c r="A10" s="2" t="s">
        <v>135</v>
      </c>
      <c r="B10" s="5" t="s">
        <v>65</v>
      </c>
      <c r="C10" s="2" t="s">
        <v>7</v>
      </c>
      <c r="D10" s="2" t="s">
        <v>30</v>
      </c>
      <c r="E10" s="2" t="s">
        <v>5</v>
      </c>
      <c r="F10" s="15" t="s">
        <v>71</v>
      </c>
      <c r="G10" s="9">
        <v>0.007754629629629629</v>
      </c>
      <c r="H10" s="9">
        <v>0.03197916666666666</v>
      </c>
      <c r="I10" s="9">
        <v>0.04030092592592593</v>
      </c>
      <c r="J10" s="10">
        <f t="shared" si="0"/>
        <v>0.007754629629629629</v>
      </c>
      <c r="K10" s="10">
        <f t="shared" si="1"/>
        <v>0.024224537037037034</v>
      </c>
      <c r="L10" s="13">
        <f t="shared" si="2"/>
        <v>0.008321759259259265</v>
      </c>
      <c r="M10" s="10">
        <f t="shared" si="3"/>
        <v>0.04030092592592593</v>
      </c>
    </row>
    <row r="11" spans="1:13" ht="11.25">
      <c r="A11" s="2" t="s">
        <v>136</v>
      </c>
      <c r="B11" s="5" t="s">
        <v>116</v>
      </c>
      <c r="C11" s="2" t="s">
        <v>7</v>
      </c>
      <c r="D11" s="2" t="s">
        <v>25</v>
      </c>
      <c r="E11" s="2" t="s">
        <v>5</v>
      </c>
      <c r="F11" s="15" t="s">
        <v>122</v>
      </c>
      <c r="G11" s="9">
        <v>0.007488425925925926</v>
      </c>
      <c r="H11" s="9">
        <v>0.027696759259259258</v>
      </c>
      <c r="I11" s="9">
        <v>0.03603009259259259</v>
      </c>
      <c r="J11" s="10">
        <f t="shared" si="0"/>
        <v>0.007488425925925926</v>
      </c>
      <c r="K11" s="10">
        <f t="shared" si="1"/>
        <v>0.02020833333333333</v>
      </c>
      <c r="L11" s="13">
        <f t="shared" si="2"/>
        <v>0.008333333333333335</v>
      </c>
      <c r="M11" s="10">
        <f t="shared" si="3"/>
        <v>0.03603009259259259</v>
      </c>
    </row>
    <row r="12" spans="1:13" ht="11.25">
      <c r="A12" s="2" t="s">
        <v>137</v>
      </c>
      <c r="B12" s="5" t="s">
        <v>191</v>
      </c>
      <c r="C12" s="2" t="s">
        <v>7</v>
      </c>
      <c r="D12" s="2" t="s">
        <v>8</v>
      </c>
      <c r="E12" s="2" t="s">
        <v>5</v>
      </c>
      <c r="F12" s="15" t="s">
        <v>41</v>
      </c>
      <c r="G12" s="9">
        <v>0.007581018518518518</v>
      </c>
      <c r="H12" s="9">
        <v>0.02773148148148148</v>
      </c>
      <c r="I12" s="9">
        <v>0.036099537037037034</v>
      </c>
      <c r="J12" s="10">
        <f>G12</f>
        <v>0.007581018518518518</v>
      </c>
      <c r="K12" s="10">
        <f>H12-G12</f>
        <v>0.02015046296296296</v>
      </c>
      <c r="L12" s="13">
        <f>I12-H12</f>
        <v>0.008368055555555556</v>
      </c>
      <c r="M12" s="10">
        <f>J12+K12+L12</f>
        <v>0.036099537037037034</v>
      </c>
    </row>
    <row r="13" spans="1:13" ht="11.25">
      <c r="A13" s="2" t="s">
        <v>138</v>
      </c>
      <c r="B13" s="5" t="s">
        <v>67</v>
      </c>
      <c r="C13" s="2" t="s">
        <v>7</v>
      </c>
      <c r="D13" s="2" t="s">
        <v>25</v>
      </c>
      <c r="E13" s="2" t="s">
        <v>5</v>
      </c>
      <c r="F13" s="15" t="s">
        <v>71</v>
      </c>
      <c r="G13" s="9">
        <v>0.007523148148148148</v>
      </c>
      <c r="H13" s="9">
        <v>0.027824074074074074</v>
      </c>
      <c r="I13" s="9">
        <v>0.03634259259259259</v>
      </c>
      <c r="J13" s="10">
        <f t="shared" si="0"/>
        <v>0.007523148148148148</v>
      </c>
      <c r="K13" s="10">
        <f t="shared" si="1"/>
        <v>0.020300925925925927</v>
      </c>
      <c r="L13" s="13">
        <f t="shared" si="2"/>
        <v>0.008518518518518519</v>
      </c>
      <c r="M13" s="10">
        <f t="shared" si="3"/>
        <v>0.03634259259259259</v>
      </c>
    </row>
    <row r="14" spans="1:13" ht="11.25">
      <c r="A14" s="2" t="s">
        <v>139</v>
      </c>
      <c r="B14" s="5" t="s">
        <v>93</v>
      </c>
      <c r="C14" s="2" t="s">
        <v>7</v>
      </c>
      <c r="D14" s="2" t="s">
        <v>25</v>
      </c>
      <c r="E14" s="2" t="s">
        <v>5</v>
      </c>
      <c r="F14" s="15" t="s">
        <v>94</v>
      </c>
      <c r="G14" s="9">
        <v>0.007766203703703703</v>
      </c>
      <c r="H14" s="9">
        <v>0.032129629629629626</v>
      </c>
      <c r="I14" s="9">
        <v>0.04079861111111111</v>
      </c>
      <c r="J14" s="10">
        <f t="shared" si="0"/>
        <v>0.007766203703703703</v>
      </c>
      <c r="K14" s="10">
        <f t="shared" si="1"/>
        <v>0.024363425925925924</v>
      </c>
      <c r="L14" s="13">
        <f t="shared" si="2"/>
        <v>0.008668981481481486</v>
      </c>
      <c r="M14" s="10">
        <f t="shared" si="3"/>
        <v>0.04079861111111111</v>
      </c>
    </row>
    <row r="15" spans="1:13" ht="11.25">
      <c r="A15" s="2" t="s">
        <v>140</v>
      </c>
      <c r="B15" s="2" t="s">
        <v>46</v>
      </c>
      <c r="C15" s="2" t="s">
        <v>7</v>
      </c>
      <c r="D15" s="2" t="s">
        <v>40</v>
      </c>
      <c r="E15" s="2" t="s">
        <v>5</v>
      </c>
      <c r="F15" s="15" t="s">
        <v>47</v>
      </c>
      <c r="G15" s="9">
        <v>0.008078703703703704</v>
      </c>
      <c r="H15" s="9">
        <v>0.03679398148148148</v>
      </c>
      <c r="I15" s="9">
        <v>0.04555555555555555</v>
      </c>
      <c r="J15" s="10">
        <f t="shared" si="0"/>
        <v>0.008078703703703704</v>
      </c>
      <c r="K15" s="10">
        <f t="shared" si="1"/>
        <v>0.028715277777777777</v>
      </c>
      <c r="L15" s="13">
        <f t="shared" si="2"/>
        <v>0.008761574074074067</v>
      </c>
      <c r="M15" s="10">
        <f t="shared" si="3"/>
        <v>0.04555555555555555</v>
      </c>
    </row>
    <row r="16" spans="1:13" ht="11.25">
      <c r="A16" s="2" t="s">
        <v>141</v>
      </c>
      <c r="B16" s="2" t="s">
        <v>76</v>
      </c>
      <c r="C16" s="2" t="s">
        <v>7</v>
      </c>
      <c r="D16" s="2" t="s">
        <v>40</v>
      </c>
      <c r="E16" s="2" t="s">
        <v>5</v>
      </c>
      <c r="F16" s="15" t="s">
        <v>41</v>
      </c>
      <c r="G16" s="9">
        <v>0.00837962962962963</v>
      </c>
      <c r="H16" s="9">
        <v>0.03130787037037037</v>
      </c>
      <c r="I16" s="9">
        <v>0.04012731481481482</v>
      </c>
      <c r="J16" s="10">
        <f t="shared" si="0"/>
        <v>0.00837962962962963</v>
      </c>
      <c r="K16" s="10">
        <f t="shared" si="1"/>
        <v>0.02292824074074074</v>
      </c>
      <c r="L16" s="13">
        <f t="shared" si="2"/>
        <v>0.00881944444444445</v>
      </c>
      <c r="M16" s="10">
        <f t="shared" si="3"/>
        <v>0.04012731481481482</v>
      </c>
    </row>
    <row r="17" spans="1:13" ht="11.25">
      <c r="A17" s="2" t="s">
        <v>142</v>
      </c>
      <c r="B17" s="2" t="s">
        <v>95</v>
      </c>
      <c r="C17" s="2" t="s">
        <v>7</v>
      </c>
      <c r="D17" s="2" t="s">
        <v>19</v>
      </c>
      <c r="E17" s="2" t="s">
        <v>5</v>
      </c>
      <c r="F17" s="15" t="s">
        <v>97</v>
      </c>
      <c r="G17" s="9">
        <v>0.0078125</v>
      </c>
      <c r="H17" s="9">
        <v>0.03692129629629629</v>
      </c>
      <c r="I17" s="9">
        <v>0.04582175925925926</v>
      </c>
      <c r="J17" s="10">
        <f t="shared" si="0"/>
        <v>0.0078125</v>
      </c>
      <c r="K17" s="10">
        <f t="shared" si="1"/>
        <v>0.029108796296296292</v>
      </c>
      <c r="L17" s="13">
        <f t="shared" si="2"/>
        <v>0.008900462962962971</v>
      </c>
      <c r="M17" s="10">
        <f t="shared" si="3"/>
        <v>0.04582175925925926</v>
      </c>
    </row>
    <row r="18" spans="1:13" ht="11.25">
      <c r="A18" s="2" t="s">
        <v>143</v>
      </c>
      <c r="B18" s="2" t="s">
        <v>68</v>
      </c>
      <c r="C18" s="2" t="s">
        <v>7</v>
      </c>
      <c r="D18" s="2" t="s">
        <v>25</v>
      </c>
      <c r="E18" s="2" t="s">
        <v>5</v>
      </c>
      <c r="F18" s="15" t="s">
        <v>71</v>
      </c>
      <c r="G18" s="9">
        <v>0.007650462962962963</v>
      </c>
      <c r="H18" s="9">
        <v>0.03215277777777777</v>
      </c>
      <c r="I18" s="9">
        <v>0.04107638888888889</v>
      </c>
      <c r="J18" s="10">
        <f t="shared" si="0"/>
        <v>0.007650462962962963</v>
      </c>
      <c r="K18" s="10">
        <f t="shared" si="1"/>
        <v>0.02450231481481481</v>
      </c>
      <c r="L18" s="13">
        <f t="shared" si="2"/>
        <v>0.008923611111111118</v>
      </c>
      <c r="M18" s="10">
        <f t="shared" si="3"/>
        <v>0.04107638888888889</v>
      </c>
    </row>
    <row r="19" spans="1:13" ht="11.25">
      <c r="A19" s="2" t="s">
        <v>144</v>
      </c>
      <c r="B19" s="2" t="s">
        <v>96</v>
      </c>
      <c r="C19" s="2" t="s">
        <v>7</v>
      </c>
      <c r="D19" s="2" t="s">
        <v>40</v>
      </c>
      <c r="E19" s="2" t="s">
        <v>5</v>
      </c>
      <c r="F19" s="15" t="s">
        <v>14</v>
      </c>
      <c r="G19" s="9">
        <v>0.008194444444444445</v>
      </c>
      <c r="H19" s="9">
        <v>0.032407407407407406</v>
      </c>
      <c r="I19" s="9">
        <v>0.041400462962962965</v>
      </c>
      <c r="J19" s="10">
        <f t="shared" si="0"/>
        <v>0.008194444444444445</v>
      </c>
      <c r="K19" s="10">
        <f t="shared" si="1"/>
        <v>0.02421296296296296</v>
      </c>
      <c r="L19" s="13">
        <f t="shared" si="2"/>
        <v>0.00899305555555556</v>
      </c>
      <c r="M19" s="10">
        <f t="shared" si="3"/>
        <v>0.041400462962962965</v>
      </c>
    </row>
    <row r="20" spans="1:13" ht="11.25">
      <c r="A20" s="2" t="s">
        <v>145</v>
      </c>
      <c r="B20" s="2" t="s">
        <v>70</v>
      </c>
      <c r="C20" s="2" t="s">
        <v>17</v>
      </c>
      <c r="D20" s="2" t="s">
        <v>30</v>
      </c>
      <c r="E20" s="2" t="s">
        <v>5</v>
      </c>
      <c r="F20" s="15" t="s">
        <v>71</v>
      </c>
      <c r="G20" s="9">
        <v>0.008101851851851851</v>
      </c>
      <c r="H20" s="9">
        <v>0.031331018518518515</v>
      </c>
      <c r="I20" s="9">
        <v>0.040393518518518516</v>
      </c>
      <c r="J20" s="10">
        <f t="shared" si="0"/>
        <v>0.008101851851851851</v>
      </c>
      <c r="K20" s="10">
        <f t="shared" si="1"/>
        <v>0.023229166666666662</v>
      </c>
      <c r="L20" s="13">
        <f t="shared" si="2"/>
        <v>0.009062500000000001</v>
      </c>
      <c r="M20" s="10">
        <f t="shared" si="3"/>
        <v>0.040393518518518516</v>
      </c>
    </row>
    <row r="21" spans="1:13" ht="11.25">
      <c r="A21" s="2" t="s">
        <v>146</v>
      </c>
      <c r="B21" s="2" t="s">
        <v>77</v>
      </c>
      <c r="C21" s="2" t="s">
        <v>7</v>
      </c>
      <c r="D21" s="2" t="s">
        <v>16</v>
      </c>
      <c r="E21" s="2" t="s">
        <v>5</v>
      </c>
      <c r="F21" s="15" t="s">
        <v>78</v>
      </c>
      <c r="G21" s="9">
        <v>0.008171296296296296</v>
      </c>
      <c r="H21" s="9">
        <v>0.030636574074074076</v>
      </c>
      <c r="I21" s="9">
        <v>0.03972222222222222</v>
      </c>
      <c r="J21" s="10">
        <f t="shared" si="0"/>
        <v>0.008171296296296296</v>
      </c>
      <c r="K21" s="10">
        <f t="shared" si="1"/>
        <v>0.02246527777777778</v>
      </c>
      <c r="L21" s="13">
        <f t="shared" si="2"/>
        <v>0.009085648148148145</v>
      </c>
      <c r="M21" s="10">
        <f t="shared" si="3"/>
        <v>0.039722222222222214</v>
      </c>
    </row>
    <row r="22" spans="1:13" ht="11.25">
      <c r="A22" s="2" t="s">
        <v>147</v>
      </c>
      <c r="B22" s="2" t="s">
        <v>38</v>
      </c>
      <c r="C22" s="2" t="s">
        <v>7</v>
      </c>
      <c r="D22" s="2" t="s">
        <v>30</v>
      </c>
      <c r="E22" s="2" t="s">
        <v>5</v>
      </c>
      <c r="F22" s="15" t="s">
        <v>39</v>
      </c>
      <c r="G22" s="9">
        <v>0.008217592592592594</v>
      </c>
      <c r="H22" s="9">
        <v>0.029988425925925922</v>
      </c>
      <c r="I22" s="9">
        <v>0.03909722222222222</v>
      </c>
      <c r="J22" s="10">
        <f t="shared" si="0"/>
        <v>0.008217592592592594</v>
      </c>
      <c r="K22" s="10">
        <f t="shared" si="1"/>
        <v>0.02177083333333333</v>
      </c>
      <c r="L22" s="13">
        <f t="shared" si="2"/>
        <v>0.009108796296296299</v>
      </c>
      <c r="M22" s="10">
        <f t="shared" si="3"/>
        <v>0.03909722222222223</v>
      </c>
    </row>
    <row r="23" spans="1:13" ht="11.25">
      <c r="A23" s="2" t="s">
        <v>148</v>
      </c>
      <c r="B23" s="2" t="s">
        <v>50</v>
      </c>
      <c r="C23" s="2" t="s">
        <v>7</v>
      </c>
      <c r="D23" s="2" t="s">
        <v>30</v>
      </c>
      <c r="E23" s="2" t="s">
        <v>5</v>
      </c>
      <c r="F23" s="15" t="s">
        <v>51</v>
      </c>
      <c r="G23" s="9">
        <v>0.008506944444444444</v>
      </c>
      <c r="H23" s="9">
        <v>0.030625</v>
      </c>
      <c r="I23" s="9">
        <v>0.0397337962962963</v>
      </c>
      <c r="J23" s="10">
        <f t="shared" si="0"/>
        <v>0.008506944444444444</v>
      </c>
      <c r="K23" s="10">
        <f t="shared" si="1"/>
        <v>0.022118055555555557</v>
      </c>
      <c r="L23" s="13">
        <f t="shared" si="2"/>
        <v>0.009108796296296302</v>
      </c>
      <c r="M23" s="10">
        <f t="shared" si="3"/>
        <v>0.0397337962962963</v>
      </c>
    </row>
    <row r="24" spans="1:13" ht="11.25">
      <c r="A24" s="2" t="s">
        <v>149</v>
      </c>
      <c r="B24" s="2" t="s">
        <v>15</v>
      </c>
      <c r="C24" s="2" t="s">
        <v>17</v>
      </c>
      <c r="D24" s="2" t="s">
        <v>16</v>
      </c>
      <c r="E24" s="2" t="s">
        <v>5</v>
      </c>
      <c r="F24" s="15" t="s">
        <v>18</v>
      </c>
      <c r="G24" s="9">
        <v>0.008333333333333333</v>
      </c>
      <c r="H24" s="9">
        <v>0.03501157407407408</v>
      </c>
      <c r="I24" s="9">
        <v>0.044236111111111115</v>
      </c>
      <c r="J24" s="10">
        <f t="shared" si="0"/>
        <v>0.008333333333333333</v>
      </c>
      <c r="K24" s="10">
        <f t="shared" si="1"/>
        <v>0.026678240740740745</v>
      </c>
      <c r="L24" s="13">
        <f t="shared" si="2"/>
        <v>0.009224537037037038</v>
      </c>
      <c r="M24" s="10">
        <f t="shared" si="3"/>
        <v>0.044236111111111115</v>
      </c>
    </row>
    <row r="25" spans="1:13" ht="11.25">
      <c r="A25" s="2" t="s">
        <v>150</v>
      </c>
      <c r="B25" s="2" t="s">
        <v>23</v>
      </c>
      <c r="C25" s="2" t="s">
        <v>7</v>
      </c>
      <c r="D25" s="2" t="s">
        <v>16</v>
      </c>
      <c r="E25" s="2" t="s">
        <v>5</v>
      </c>
      <c r="F25" s="15" t="s">
        <v>24</v>
      </c>
      <c r="G25" s="9">
        <v>0.007939814814814814</v>
      </c>
      <c r="H25" s="9">
        <v>0.03466435185185185</v>
      </c>
      <c r="I25" s="9">
        <v>0.043912037037037034</v>
      </c>
      <c r="J25" s="10">
        <f t="shared" si="0"/>
        <v>0.007939814814814814</v>
      </c>
      <c r="K25" s="10">
        <f t="shared" si="1"/>
        <v>0.026724537037037033</v>
      </c>
      <c r="L25" s="13">
        <f t="shared" si="2"/>
        <v>0.009247685185185185</v>
      </c>
      <c r="M25" s="10">
        <f t="shared" si="3"/>
        <v>0.043912037037037034</v>
      </c>
    </row>
    <row r="26" spans="1:13" ht="11.25">
      <c r="A26" s="2" t="s">
        <v>151</v>
      </c>
      <c r="B26" s="2" t="s">
        <v>37</v>
      </c>
      <c r="C26" s="2" t="s">
        <v>7</v>
      </c>
      <c r="D26" s="2" t="s">
        <v>25</v>
      </c>
      <c r="E26" s="2" t="s">
        <v>5</v>
      </c>
      <c r="F26" s="15" t="s">
        <v>26</v>
      </c>
      <c r="G26" s="9">
        <v>0.008541666666666668</v>
      </c>
      <c r="H26" s="9">
        <v>0.030358796296296297</v>
      </c>
      <c r="I26" s="9">
        <v>0.03961805555555555</v>
      </c>
      <c r="J26" s="10">
        <f t="shared" si="0"/>
        <v>0.008541666666666668</v>
      </c>
      <c r="K26" s="10">
        <f t="shared" si="1"/>
        <v>0.02181712962962963</v>
      </c>
      <c r="L26" s="13">
        <f t="shared" si="2"/>
        <v>0.009259259259259255</v>
      </c>
      <c r="M26" s="10">
        <f t="shared" si="3"/>
        <v>0.03961805555555556</v>
      </c>
    </row>
    <row r="27" spans="1:13" ht="11.25">
      <c r="A27" s="2" t="s">
        <v>152</v>
      </c>
      <c r="B27" s="2" t="s">
        <v>69</v>
      </c>
      <c r="C27" s="2" t="s">
        <v>7</v>
      </c>
      <c r="D27" s="2" t="s">
        <v>19</v>
      </c>
      <c r="E27" s="2" t="s">
        <v>5</v>
      </c>
      <c r="F27" s="15" t="s">
        <v>71</v>
      </c>
      <c r="G27" s="9">
        <v>0.00769675925925926</v>
      </c>
      <c r="H27" s="9">
        <v>0.03170138888888889</v>
      </c>
      <c r="I27" s="9">
        <v>0.0410300925925926</v>
      </c>
      <c r="J27" s="10">
        <f t="shared" si="0"/>
        <v>0.00769675925925926</v>
      </c>
      <c r="K27" s="10">
        <f t="shared" si="1"/>
        <v>0.02400462962962963</v>
      </c>
      <c r="L27" s="13">
        <f t="shared" si="2"/>
        <v>0.009328703703703707</v>
      </c>
      <c r="M27" s="10">
        <f t="shared" si="3"/>
        <v>0.0410300925925926</v>
      </c>
    </row>
    <row r="28" spans="1:13" ht="11.25">
      <c r="A28" s="2" t="s">
        <v>153</v>
      </c>
      <c r="B28" s="2" t="s">
        <v>75</v>
      </c>
      <c r="C28" s="2" t="s">
        <v>17</v>
      </c>
      <c r="D28" s="2" t="s">
        <v>56</v>
      </c>
      <c r="E28" s="2" t="s">
        <v>5</v>
      </c>
      <c r="F28" s="15" t="s">
        <v>74</v>
      </c>
      <c r="G28" s="9">
        <v>0.007719907407407408</v>
      </c>
      <c r="H28" s="9">
        <v>0.029976851851851852</v>
      </c>
      <c r="I28" s="9">
        <v>0.039317129629629625</v>
      </c>
      <c r="J28" s="10">
        <f t="shared" si="0"/>
        <v>0.007719907407407408</v>
      </c>
      <c r="K28" s="10">
        <f t="shared" si="1"/>
        <v>0.022256944444444444</v>
      </c>
      <c r="L28" s="13">
        <f t="shared" si="2"/>
        <v>0.009340277777777774</v>
      </c>
      <c r="M28" s="10">
        <f t="shared" si="3"/>
        <v>0.039317129629629625</v>
      </c>
    </row>
    <row r="29" spans="1:13" ht="11.25">
      <c r="A29" s="2" t="s">
        <v>154</v>
      </c>
      <c r="B29" s="2" t="s">
        <v>10</v>
      </c>
      <c r="C29" s="2" t="s">
        <v>7</v>
      </c>
      <c r="D29" s="2" t="s">
        <v>8</v>
      </c>
      <c r="E29" s="2" t="s">
        <v>5</v>
      </c>
      <c r="F29" s="15" t="s">
        <v>9</v>
      </c>
      <c r="G29" s="9">
        <v>0.008125</v>
      </c>
      <c r="H29" s="9">
        <v>0.03584490740740741</v>
      </c>
      <c r="I29" s="9">
        <v>0.045196759259259256</v>
      </c>
      <c r="J29" s="10">
        <f t="shared" si="0"/>
        <v>0.008125</v>
      </c>
      <c r="K29" s="10">
        <f t="shared" si="1"/>
        <v>0.02771990740740741</v>
      </c>
      <c r="L29" s="13">
        <f t="shared" si="2"/>
        <v>0.009351851851851847</v>
      </c>
      <c r="M29" s="10">
        <f t="shared" si="3"/>
        <v>0.045196759259259256</v>
      </c>
    </row>
    <row r="30" spans="1:13" ht="11.25">
      <c r="A30" s="2" t="s">
        <v>155</v>
      </c>
      <c r="B30" s="2" t="s">
        <v>21</v>
      </c>
      <c r="C30" s="2" t="s">
        <v>7</v>
      </c>
      <c r="D30" s="2" t="s">
        <v>19</v>
      </c>
      <c r="E30" s="2" t="s">
        <v>5</v>
      </c>
      <c r="F30" s="15" t="s">
        <v>22</v>
      </c>
      <c r="G30" s="9">
        <v>0.007893518518518518</v>
      </c>
      <c r="H30" s="9">
        <v>0.030173611111111113</v>
      </c>
      <c r="I30" s="9">
        <v>0.03953703703703703</v>
      </c>
      <c r="J30" s="10">
        <f t="shared" si="0"/>
        <v>0.007893518518518518</v>
      </c>
      <c r="K30" s="10">
        <f t="shared" si="1"/>
        <v>0.022280092592592594</v>
      </c>
      <c r="L30" s="13">
        <f t="shared" si="2"/>
        <v>0.009363425925925917</v>
      </c>
      <c r="M30" s="10">
        <f t="shared" si="3"/>
        <v>0.03953703703703703</v>
      </c>
    </row>
    <row r="31" spans="1:13" ht="11.25">
      <c r="A31" s="2" t="s">
        <v>156</v>
      </c>
      <c r="B31" s="2" t="s">
        <v>124</v>
      </c>
      <c r="C31" s="2" t="s">
        <v>7</v>
      </c>
      <c r="D31" s="2" t="s">
        <v>16</v>
      </c>
      <c r="E31" s="2" t="s">
        <v>5</v>
      </c>
      <c r="F31" s="15" t="s">
        <v>125</v>
      </c>
      <c r="G31" s="9">
        <v>0.008206018518518519</v>
      </c>
      <c r="H31" s="9">
        <v>0.03252314814814815</v>
      </c>
      <c r="I31" s="9">
        <v>0.04188657407407407</v>
      </c>
      <c r="J31" s="10">
        <f t="shared" si="0"/>
        <v>0.008206018518518519</v>
      </c>
      <c r="K31" s="10">
        <f t="shared" si="1"/>
        <v>0.02431712962962963</v>
      </c>
      <c r="L31" s="13">
        <f t="shared" si="2"/>
        <v>0.009363425925925921</v>
      </c>
      <c r="M31" s="10">
        <f t="shared" si="3"/>
        <v>0.04188657407407407</v>
      </c>
    </row>
    <row r="32" spans="1:13" ht="11.25">
      <c r="A32" s="2" t="s">
        <v>157</v>
      </c>
      <c r="B32" s="2" t="s">
        <v>66</v>
      </c>
      <c r="C32" s="2" t="s">
        <v>7</v>
      </c>
      <c r="D32" s="2" t="s">
        <v>25</v>
      </c>
      <c r="E32" s="2" t="s">
        <v>5</v>
      </c>
      <c r="F32" s="15" t="s">
        <v>71</v>
      </c>
      <c r="G32" s="9">
        <v>0.007673611111111111</v>
      </c>
      <c r="H32" s="9">
        <v>0.0332175925925926</v>
      </c>
      <c r="I32" s="9">
        <v>0.04259259259259259</v>
      </c>
      <c r="J32" s="10">
        <f t="shared" si="0"/>
        <v>0.007673611111111111</v>
      </c>
      <c r="K32" s="10">
        <f t="shared" si="1"/>
        <v>0.025543981481481487</v>
      </c>
      <c r="L32" s="13">
        <f t="shared" si="2"/>
        <v>0.009374999999999994</v>
      </c>
      <c r="M32" s="10">
        <f t="shared" si="3"/>
        <v>0.04259259259259259</v>
      </c>
    </row>
    <row r="33" spans="1:13" ht="11.25">
      <c r="A33" s="2" t="s">
        <v>158</v>
      </c>
      <c r="B33" s="2" t="s">
        <v>106</v>
      </c>
      <c r="C33" s="2" t="s">
        <v>17</v>
      </c>
      <c r="D33" s="2" t="s">
        <v>30</v>
      </c>
      <c r="E33" s="2" t="s">
        <v>5</v>
      </c>
      <c r="F33" s="15" t="s">
        <v>14</v>
      </c>
      <c r="G33" s="9">
        <v>0.008472222222222221</v>
      </c>
      <c r="H33" s="9">
        <v>0.03746527777777778</v>
      </c>
      <c r="I33" s="9">
        <v>0.047002314814814816</v>
      </c>
      <c r="J33" s="10">
        <f t="shared" si="0"/>
        <v>0.008472222222222221</v>
      </c>
      <c r="K33" s="10">
        <f t="shared" si="1"/>
        <v>0.028993055555555557</v>
      </c>
      <c r="L33" s="13">
        <f t="shared" si="2"/>
        <v>0.009537037037037038</v>
      </c>
      <c r="M33" s="10">
        <f t="shared" si="3"/>
        <v>0.047002314814814816</v>
      </c>
    </row>
    <row r="34" spans="1:13" ht="11.25">
      <c r="A34" s="2" t="s">
        <v>159</v>
      </c>
      <c r="B34" s="2" t="s">
        <v>81</v>
      </c>
      <c r="C34" s="2" t="s">
        <v>17</v>
      </c>
      <c r="D34" s="2" t="s">
        <v>16</v>
      </c>
      <c r="E34" s="2" t="s">
        <v>5</v>
      </c>
      <c r="F34" s="15" t="s">
        <v>82</v>
      </c>
      <c r="G34" s="9">
        <v>0.008518518518518519</v>
      </c>
      <c r="H34" s="9">
        <v>0.03512731481481481</v>
      </c>
      <c r="I34" s="9">
        <v>0.0446875</v>
      </c>
      <c r="J34" s="10">
        <f t="shared" si="0"/>
        <v>0.008518518518518519</v>
      </c>
      <c r="K34" s="10">
        <f t="shared" si="1"/>
        <v>0.026608796296296294</v>
      </c>
      <c r="L34" s="13">
        <f t="shared" si="2"/>
        <v>0.009560185185185185</v>
      </c>
      <c r="M34" s="10">
        <f t="shared" si="3"/>
        <v>0.0446875</v>
      </c>
    </row>
    <row r="35" spans="1:13" ht="11.25">
      <c r="A35" s="2" t="s">
        <v>160</v>
      </c>
      <c r="B35" s="2" t="s">
        <v>89</v>
      </c>
      <c r="C35" s="2" t="s">
        <v>17</v>
      </c>
      <c r="D35" s="2" t="s">
        <v>30</v>
      </c>
      <c r="E35" s="2" t="s">
        <v>5</v>
      </c>
      <c r="F35" s="15" t="s">
        <v>90</v>
      </c>
      <c r="G35" s="9">
        <v>0.008576388888888889</v>
      </c>
      <c r="H35" s="9">
        <v>0.03564814814814815</v>
      </c>
      <c r="I35" s="9">
        <v>0.04524305555555556</v>
      </c>
      <c r="J35" s="10">
        <f aca="true" t="shared" si="4" ref="J35:J61">G35</f>
        <v>0.008576388888888889</v>
      </c>
      <c r="K35" s="10">
        <f aca="true" t="shared" si="5" ref="K35:K61">H35-G35</f>
        <v>0.02707175925925926</v>
      </c>
      <c r="L35" s="13">
        <f aca="true" t="shared" si="6" ref="L35:L61">I35-H35</f>
        <v>0.009594907407407406</v>
      </c>
      <c r="M35" s="10">
        <f aca="true" t="shared" si="7" ref="M35:M61">J35+K35+L35</f>
        <v>0.04524305555555556</v>
      </c>
    </row>
    <row r="36" spans="1:13" ht="11.25">
      <c r="A36" s="2" t="s">
        <v>161</v>
      </c>
      <c r="B36" s="2" t="s">
        <v>11</v>
      </c>
      <c r="C36" s="2" t="s">
        <v>7</v>
      </c>
      <c r="D36" s="2" t="s">
        <v>8</v>
      </c>
      <c r="E36" s="2" t="s">
        <v>5</v>
      </c>
      <c r="F36" s="15" t="s">
        <v>12</v>
      </c>
      <c r="G36" s="9">
        <v>0.00818287037037037</v>
      </c>
      <c r="H36" s="9">
        <v>0.03310185185185185</v>
      </c>
      <c r="I36" s="9">
        <v>0.0427662037037037</v>
      </c>
      <c r="J36" s="10">
        <f t="shared" si="4"/>
        <v>0.00818287037037037</v>
      </c>
      <c r="K36" s="10">
        <f t="shared" si="5"/>
        <v>0.02491898148148148</v>
      </c>
      <c r="L36" s="13">
        <f t="shared" si="6"/>
        <v>0.009664351851851855</v>
      </c>
      <c r="M36" s="10">
        <f t="shared" si="7"/>
        <v>0.0427662037037037</v>
      </c>
    </row>
    <row r="37" spans="1:13" ht="11.25">
      <c r="A37" s="2" t="s">
        <v>162</v>
      </c>
      <c r="B37" s="2" t="s">
        <v>112</v>
      </c>
      <c r="C37" s="2" t="s">
        <v>17</v>
      </c>
      <c r="D37" s="2" t="s">
        <v>16</v>
      </c>
      <c r="E37" s="2" t="s">
        <v>5</v>
      </c>
      <c r="F37" s="15" t="s">
        <v>113</v>
      </c>
      <c r="G37" s="9">
        <v>0.008530092592592593</v>
      </c>
      <c r="H37" s="9">
        <v>0.03425925925925926</v>
      </c>
      <c r="I37" s="9">
        <v>0.043946759259259255</v>
      </c>
      <c r="J37" s="10">
        <f t="shared" si="4"/>
        <v>0.008530092592592593</v>
      </c>
      <c r="K37" s="10">
        <f t="shared" si="5"/>
        <v>0.025729166666666668</v>
      </c>
      <c r="L37" s="13">
        <f t="shared" si="6"/>
        <v>0.009687499999999995</v>
      </c>
      <c r="M37" s="10">
        <f t="shared" si="7"/>
        <v>0.043946759259259255</v>
      </c>
    </row>
    <row r="38" spans="1:13" ht="11.25">
      <c r="A38" s="2" t="s">
        <v>163</v>
      </c>
      <c r="B38" s="2" t="s">
        <v>107</v>
      </c>
      <c r="C38" s="2" t="s">
        <v>34</v>
      </c>
      <c r="D38" s="2" t="s">
        <v>34</v>
      </c>
      <c r="E38" s="2" t="s">
        <v>5</v>
      </c>
      <c r="F38" s="15" t="s">
        <v>108</v>
      </c>
      <c r="G38" s="9">
        <v>0.009421296296296296</v>
      </c>
      <c r="H38" s="9">
        <v>0.028576388888888887</v>
      </c>
      <c r="I38" s="9">
        <v>0.038287037037037036</v>
      </c>
      <c r="J38" s="10">
        <f t="shared" si="4"/>
        <v>0.009421296296296296</v>
      </c>
      <c r="K38" s="10">
        <f t="shared" si="5"/>
        <v>0.01915509259259259</v>
      </c>
      <c r="L38" s="13">
        <f t="shared" si="6"/>
        <v>0.009710648148148149</v>
      </c>
      <c r="M38" s="10">
        <f t="shared" si="7"/>
        <v>0.038287037037037036</v>
      </c>
    </row>
    <row r="39" spans="1:13" ht="11.25">
      <c r="A39" s="2" t="s">
        <v>164</v>
      </c>
      <c r="B39" s="2" t="s">
        <v>42</v>
      </c>
      <c r="C39" s="2" t="s">
        <v>7</v>
      </c>
      <c r="D39" s="2" t="s">
        <v>30</v>
      </c>
      <c r="E39" s="2" t="s">
        <v>5</v>
      </c>
      <c r="F39" s="15" t="s">
        <v>43</v>
      </c>
      <c r="G39" s="9">
        <v>0.008738425925925926</v>
      </c>
      <c r="H39" s="9">
        <v>0.032233796296296295</v>
      </c>
      <c r="I39" s="9">
        <v>0.04200231481481481</v>
      </c>
      <c r="J39" s="10">
        <f t="shared" si="4"/>
        <v>0.008738425925925926</v>
      </c>
      <c r="K39" s="10">
        <f t="shared" si="5"/>
        <v>0.023495370370370368</v>
      </c>
      <c r="L39" s="13">
        <f t="shared" si="6"/>
        <v>0.009768518518518517</v>
      </c>
      <c r="M39" s="10">
        <f t="shared" si="7"/>
        <v>0.04200231481481481</v>
      </c>
    </row>
    <row r="40" spans="1:13" ht="11.25">
      <c r="A40" s="2" t="s">
        <v>165</v>
      </c>
      <c r="B40" s="2" t="s">
        <v>29</v>
      </c>
      <c r="C40" s="2" t="s">
        <v>17</v>
      </c>
      <c r="D40" s="2" t="s">
        <v>30</v>
      </c>
      <c r="E40" s="2" t="s">
        <v>5</v>
      </c>
      <c r="F40" s="15" t="s">
        <v>31</v>
      </c>
      <c r="G40" s="9">
        <v>0.008310185185185186</v>
      </c>
      <c r="H40" s="9">
        <v>0.035243055555555555</v>
      </c>
      <c r="I40" s="9">
        <v>0.04518518518518519</v>
      </c>
      <c r="J40" s="10">
        <f t="shared" si="4"/>
        <v>0.008310185185185186</v>
      </c>
      <c r="K40" s="10">
        <f t="shared" si="5"/>
        <v>0.02693287037037037</v>
      </c>
      <c r="L40" s="13">
        <f t="shared" si="6"/>
        <v>0.009942129629629634</v>
      </c>
      <c r="M40" s="10">
        <f t="shared" si="7"/>
        <v>0.04518518518518519</v>
      </c>
    </row>
    <row r="41" spans="1:13" ht="11.25">
      <c r="A41" s="2" t="s">
        <v>166</v>
      </c>
      <c r="B41" s="2" t="s">
        <v>91</v>
      </c>
      <c r="C41" s="2" t="s">
        <v>7</v>
      </c>
      <c r="D41" s="2" t="s">
        <v>53</v>
      </c>
      <c r="E41" s="2" t="s">
        <v>5</v>
      </c>
      <c r="F41" s="15" t="s">
        <v>14</v>
      </c>
      <c r="G41" s="9">
        <v>0.00900462962962963</v>
      </c>
      <c r="H41" s="9">
        <v>0.03391203703703704</v>
      </c>
      <c r="I41" s="9">
        <v>0.04400462962962962</v>
      </c>
      <c r="J41" s="10">
        <f t="shared" si="4"/>
        <v>0.00900462962962963</v>
      </c>
      <c r="K41" s="10">
        <f t="shared" si="5"/>
        <v>0.02490740740740741</v>
      </c>
      <c r="L41" s="13">
        <f t="shared" si="6"/>
        <v>0.010092592592592584</v>
      </c>
      <c r="M41" s="10">
        <f t="shared" si="7"/>
        <v>0.04400462962962962</v>
      </c>
    </row>
    <row r="42" spans="1:13" ht="11.25">
      <c r="A42" s="2" t="s">
        <v>167</v>
      </c>
      <c r="B42" s="2" t="s">
        <v>44</v>
      </c>
      <c r="C42" s="2" t="s">
        <v>17</v>
      </c>
      <c r="D42" s="2" t="s">
        <v>19</v>
      </c>
      <c r="E42" s="2" t="s">
        <v>5</v>
      </c>
      <c r="F42" s="15" t="s">
        <v>45</v>
      </c>
      <c r="G42" s="9">
        <v>0.00917824074074074</v>
      </c>
      <c r="H42" s="9">
        <v>0.03796296296296296</v>
      </c>
      <c r="I42" s="9">
        <v>0.048136574074074075</v>
      </c>
      <c r="J42" s="10">
        <f t="shared" si="4"/>
        <v>0.00917824074074074</v>
      </c>
      <c r="K42" s="10">
        <f t="shared" si="5"/>
        <v>0.028784722222222222</v>
      </c>
      <c r="L42" s="13">
        <f t="shared" si="6"/>
        <v>0.010173611111111112</v>
      </c>
      <c r="M42" s="10">
        <f t="shared" si="7"/>
        <v>0.048136574074074075</v>
      </c>
    </row>
    <row r="43" spans="1:13" ht="11.25">
      <c r="A43" s="2" t="s">
        <v>168</v>
      </c>
      <c r="B43" s="5" t="s">
        <v>79</v>
      </c>
      <c r="C43" s="2" t="s">
        <v>7</v>
      </c>
      <c r="D43" s="2" t="s">
        <v>53</v>
      </c>
      <c r="E43" s="2" t="s">
        <v>5</v>
      </c>
      <c r="F43" s="15" t="s">
        <v>80</v>
      </c>
      <c r="G43" s="9">
        <v>0.00986111111111111</v>
      </c>
      <c r="H43" s="9">
        <v>0.038182870370370374</v>
      </c>
      <c r="I43" s="9">
        <v>0.0484375</v>
      </c>
      <c r="J43" s="10">
        <f t="shared" si="4"/>
        <v>0.00986111111111111</v>
      </c>
      <c r="K43" s="10">
        <f t="shared" si="5"/>
        <v>0.028321759259259262</v>
      </c>
      <c r="L43" s="13">
        <f t="shared" si="6"/>
        <v>0.010254629629629627</v>
      </c>
      <c r="M43" s="10">
        <f t="shared" si="7"/>
        <v>0.0484375</v>
      </c>
    </row>
    <row r="44" spans="1:13" ht="11.25">
      <c r="A44" s="2" t="s">
        <v>169</v>
      </c>
      <c r="B44" s="5" t="s">
        <v>92</v>
      </c>
      <c r="C44" s="2" t="s">
        <v>17</v>
      </c>
      <c r="D44" s="2" t="s">
        <v>16</v>
      </c>
      <c r="E44" s="2" t="s">
        <v>5</v>
      </c>
      <c r="F44" s="15" t="s">
        <v>14</v>
      </c>
      <c r="G44" s="9">
        <v>0.009108796296296297</v>
      </c>
      <c r="H44" s="9">
        <v>0.03960648148148148</v>
      </c>
      <c r="I44" s="9">
        <v>0.04996527777777778</v>
      </c>
      <c r="J44" s="10">
        <f t="shared" si="4"/>
        <v>0.009108796296296297</v>
      </c>
      <c r="K44" s="10">
        <f t="shared" si="5"/>
        <v>0.030497685185185183</v>
      </c>
      <c r="L44" s="13">
        <f t="shared" si="6"/>
        <v>0.010358796296296303</v>
      </c>
      <c r="M44" s="10">
        <f t="shared" si="7"/>
        <v>0.04996527777777778</v>
      </c>
    </row>
    <row r="45" spans="1:13" ht="11.25">
      <c r="A45" s="2" t="s">
        <v>170</v>
      </c>
      <c r="B45" s="5" t="s">
        <v>20</v>
      </c>
      <c r="C45" s="2" t="s">
        <v>17</v>
      </c>
      <c r="D45" s="2" t="s">
        <v>19</v>
      </c>
      <c r="E45" s="2" t="s">
        <v>5</v>
      </c>
      <c r="F45" s="15" t="s">
        <v>121</v>
      </c>
      <c r="G45" s="9">
        <v>0.00849537037037037</v>
      </c>
      <c r="H45" s="9">
        <v>0.03329861111111111</v>
      </c>
      <c r="I45" s="9">
        <v>0.04380787037037037</v>
      </c>
      <c r="J45" s="10">
        <f t="shared" si="4"/>
        <v>0.00849537037037037</v>
      </c>
      <c r="K45" s="10">
        <f t="shared" si="5"/>
        <v>0.024803240740740744</v>
      </c>
      <c r="L45" s="13">
        <f t="shared" si="6"/>
        <v>0.01050925925925926</v>
      </c>
      <c r="M45" s="10">
        <f t="shared" si="7"/>
        <v>0.04380787037037037</v>
      </c>
    </row>
    <row r="46" spans="1:13" ht="11.25">
      <c r="A46" s="2" t="s">
        <v>171</v>
      </c>
      <c r="B46" s="5" t="s">
        <v>87</v>
      </c>
      <c r="C46" s="2" t="s">
        <v>7</v>
      </c>
      <c r="D46" s="2" t="s">
        <v>8</v>
      </c>
      <c r="E46" s="2" t="s">
        <v>5</v>
      </c>
      <c r="F46" s="15" t="s">
        <v>88</v>
      </c>
      <c r="G46" s="9">
        <v>0.008993055555555554</v>
      </c>
      <c r="H46" s="9">
        <v>0.03229166666666667</v>
      </c>
      <c r="I46" s="9">
        <v>0.043125</v>
      </c>
      <c r="J46" s="10">
        <f t="shared" si="4"/>
        <v>0.008993055555555554</v>
      </c>
      <c r="K46" s="10">
        <f t="shared" si="5"/>
        <v>0.023298611111111117</v>
      </c>
      <c r="L46" s="13">
        <f t="shared" si="6"/>
        <v>0.010833333333333327</v>
      </c>
      <c r="M46" s="10">
        <f t="shared" si="7"/>
        <v>0.043125</v>
      </c>
    </row>
    <row r="47" spans="1:13" ht="11.25">
      <c r="A47" s="2" t="s">
        <v>172</v>
      </c>
      <c r="B47" s="5" t="s">
        <v>104</v>
      </c>
      <c r="C47" s="2" t="s">
        <v>7</v>
      </c>
      <c r="D47" s="2" t="s">
        <v>19</v>
      </c>
      <c r="E47" s="2" t="s">
        <v>5</v>
      </c>
      <c r="F47" s="15" t="s">
        <v>36</v>
      </c>
      <c r="G47" s="9">
        <v>0.009571759259259259</v>
      </c>
      <c r="H47" s="9">
        <v>0.03625</v>
      </c>
      <c r="I47" s="9">
        <v>0.047141203703703706</v>
      </c>
      <c r="J47" s="10">
        <f t="shared" si="4"/>
        <v>0.009571759259259259</v>
      </c>
      <c r="K47" s="10">
        <f t="shared" si="5"/>
        <v>0.02667824074074074</v>
      </c>
      <c r="L47" s="13">
        <f t="shared" si="6"/>
        <v>0.010891203703703708</v>
      </c>
      <c r="M47" s="10">
        <f t="shared" si="7"/>
        <v>0.047141203703703706</v>
      </c>
    </row>
    <row r="48" spans="1:13" ht="11.25">
      <c r="A48" s="2" t="s">
        <v>173</v>
      </c>
      <c r="B48" s="5" t="s">
        <v>111</v>
      </c>
      <c r="C48" s="2" t="s">
        <v>7</v>
      </c>
      <c r="D48" s="2" t="s">
        <v>56</v>
      </c>
      <c r="E48" s="2" t="s">
        <v>5</v>
      </c>
      <c r="F48" s="15" t="s">
        <v>14</v>
      </c>
      <c r="G48" s="9">
        <v>0.009768518518518518</v>
      </c>
      <c r="H48" s="9">
        <v>0.04028935185185185</v>
      </c>
      <c r="I48" s="9">
        <v>0.05119212962962963</v>
      </c>
      <c r="J48" s="10">
        <f t="shared" si="4"/>
        <v>0.009768518518518518</v>
      </c>
      <c r="K48" s="10">
        <f t="shared" si="5"/>
        <v>0.03052083333333333</v>
      </c>
      <c r="L48" s="13">
        <f t="shared" si="6"/>
        <v>0.010902777777777782</v>
      </c>
      <c r="M48" s="10">
        <f t="shared" si="7"/>
        <v>0.05119212962962963</v>
      </c>
    </row>
    <row r="49" spans="1:13" ht="11.25">
      <c r="A49" s="2" t="s">
        <v>174</v>
      </c>
      <c r="B49" s="5" t="s">
        <v>13</v>
      </c>
      <c r="C49" s="2" t="s">
        <v>7</v>
      </c>
      <c r="D49" s="2" t="s">
        <v>8</v>
      </c>
      <c r="E49" s="2" t="s">
        <v>5</v>
      </c>
      <c r="F49" s="15" t="s">
        <v>14</v>
      </c>
      <c r="G49" s="9">
        <v>0.008819444444444444</v>
      </c>
      <c r="H49" s="9">
        <v>0.03107638888888889</v>
      </c>
      <c r="I49" s="9">
        <v>0.04203703703703704</v>
      </c>
      <c r="J49" s="10">
        <f t="shared" si="4"/>
        <v>0.008819444444444444</v>
      </c>
      <c r="K49" s="10">
        <f t="shared" si="5"/>
        <v>0.022256944444444447</v>
      </c>
      <c r="L49" s="13">
        <f t="shared" si="6"/>
        <v>0.01096064814814815</v>
      </c>
      <c r="M49" s="10">
        <f t="shared" si="7"/>
        <v>0.04203703703703704</v>
      </c>
    </row>
    <row r="50" spans="1:13" ht="11.25">
      <c r="A50" s="2" t="s">
        <v>175</v>
      </c>
      <c r="B50" s="5" t="s">
        <v>110</v>
      </c>
      <c r="C50" s="2" t="s">
        <v>17</v>
      </c>
      <c r="D50" s="2" t="s">
        <v>16</v>
      </c>
      <c r="E50" s="2" t="s">
        <v>5</v>
      </c>
      <c r="F50" s="15" t="s">
        <v>14</v>
      </c>
      <c r="G50" s="9">
        <v>0.009930555555555555</v>
      </c>
      <c r="H50" s="9">
        <v>0.038425925925925926</v>
      </c>
      <c r="I50" s="9">
        <v>0.04939814814814814</v>
      </c>
      <c r="J50" s="10">
        <f t="shared" si="4"/>
        <v>0.009930555555555555</v>
      </c>
      <c r="K50" s="10">
        <f t="shared" si="5"/>
        <v>0.028495370370370372</v>
      </c>
      <c r="L50" s="13">
        <f t="shared" si="6"/>
        <v>0.010972222222222217</v>
      </c>
      <c r="M50" s="10">
        <f t="shared" si="7"/>
        <v>0.04939814814814814</v>
      </c>
    </row>
    <row r="51" spans="1:13" ht="11.25">
      <c r="A51" s="2" t="s">
        <v>176</v>
      </c>
      <c r="B51" s="5" t="s">
        <v>72</v>
      </c>
      <c r="C51" s="2" t="s">
        <v>7</v>
      </c>
      <c r="D51" s="2" t="s">
        <v>73</v>
      </c>
      <c r="E51" s="2" t="s">
        <v>5</v>
      </c>
      <c r="F51" s="15" t="s">
        <v>74</v>
      </c>
      <c r="G51" s="9">
        <v>0.009837962962962963</v>
      </c>
      <c r="H51" s="9">
        <v>0.03375</v>
      </c>
      <c r="I51" s="9">
        <v>0.04494212962962963</v>
      </c>
      <c r="J51" s="10">
        <f t="shared" si="4"/>
        <v>0.009837962962962963</v>
      </c>
      <c r="K51" s="10">
        <f t="shared" si="5"/>
        <v>0.023912037037037037</v>
      </c>
      <c r="L51" s="13">
        <f t="shared" si="6"/>
        <v>0.011192129629629628</v>
      </c>
      <c r="M51" s="10">
        <f t="shared" si="7"/>
        <v>0.04494212962962963</v>
      </c>
    </row>
    <row r="52" spans="1:13" ht="11.25">
      <c r="A52" s="2" t="s">
        <v>177</v>
      </c>
      <c r="B52" s="5" t="s">
        <v>109</v>
      </c>
      <c r="C52" s="2" t="s">
        <v>17</v>
      </c>
      <c r="D52" s="2" t="s">
        <v>19</v>
      </c>
      <c r="E52" s="2" t="s">
        <v>5</v>
      </c>
      <c r="F52" s="15" t="s">
        <v>14</v>
      </c>
      <c r="G52" s="9">
        <v>0.012025462962962962</v>
      </c>
      <c r="H52" s="9">
        <v>0.03726851851851851</v>
      </c>
      <c r="I52" s="9">
        <v>0.04853009259259259</v>
      </c>
      <c r="J52" s="10">
        <f t="shared" si="4"/>
        <v>0.012025462962962962</v>
      </c>
      <c r="K52" s="10">
        <f t="shared" si="5"/>
        <v>0.025243055555555553</v>
      </c>
      <c r="L52" s="13">
        <f t="shared" si="6"/>
        <v>0.011261574074074077</v>
      </c>
      <c r="M52" s="10">
        <f t="shared" si="7"/>
        <v>0.04853009259259259</v>
      </c>
    </row>
    <row r="53" spans="1:13" ht="11.25">
      <c r="A53" s="2" t="s">
        <v>178</v>
      </c>
      <c r="B53" s="5" t="s">
        <v>85</v>
      </c>
      <c r="C53" s="2" t="s">
        <v>7</v>
      </c>
      <c r="D53" s="2" t="s">
        <v>16</v>
      </c>
      <c r="E53" s="2" t="s">
        <v>5</v>
      </c>
      <c r="F53" s="15" t="s">
        <v>86</v>
      </c>
      <c r="G53" s="9">
        <v>0.009930555555555555</v>
      </c>
      <c r="H53" s="9">
        <v>0.03594907407407407</v>
      </c>
      <c r="I53" s="9">
        <v>0.047442129629629626</v>
      </c>
      <c r="J53" s="10">
        <f t="shared" si="4"/>
        <v>0.009930555555555555</v>
      </c>
      <c r="K53" s="10">
        <f t="shared" si="5"/>
        <v>0.026018518518518517</v>
      </c>
      <c r="L53" s="13">
        <f t="shared" si="6"/>
        <v>0.011493055555555555</v>
      </c>
      <c r="M53" s="10">
        <f t="shared" si="7"/>
        <v>0.047442129629629626</v>
      </c>
    </row>
    <row r="54" spans="1:13" ht="11.25">
      <c r="A54" s="2" t="s">
        <v>179</v>
      </c>
      <c r="B54" s="5" t="s">
        <v>118</v>
      </c>
      <c r="C54" s="2" t="s">
        <v>17</v>
      </c>
      <c r="D54" s="2" t="s">
        <v>30</v>
      </c>
      <c r="E54" s="2" t="s">
        <v>5</v>
      </c>
      <c r="F54" s="15" t="s">
        <v>119</v>
      </c>
      <c r="G54" s="9">
        <v>0.010775462962962964</v>
      </c>
      <c r="H54" s="9">
        <v>0.03918981481481481</v>
      </c>
      <c r="I54" s="9">
        <v>0.051006944444444445</v>
      </c>
      <c r="J54" s="10">
        <f t="shared" si="4"/>
        <v>0.010775462962962964</v>
      </c>
      <c r="K54" s="10">
        <f t="shared" si="5"/>
        <v>0.028414351851851843</v>
      </c>
      <c r="L54" s="13">
        <f t="shared" si="6"/>
        <v>0.011817129629629636</v>
      </c>
      <c r="M54" s="10">
        <f t="shared" si="7"/>
        <v>0.051006944444444445</v>
      </c>
    </row>
    <row r="55" spans="1:13" ht="11.25">
      <c r="A55" s="2" t="s">
        <v>180</v>
      </c>
      <c r="B55" s="5" t="s">
        <v>83</v>
      </c>
      <c r="C55" s="2" t="s">
        <v>7</v>
      </c>
      <c r="D55" s="2" t="s">
        <v>53</v>
      </c>
      <c r="E55" s="2" t="s">
        <v>61</v>
      </c>
      <c r="F55" s="15" t="s">
        <v>84</v>
      </c>
      <c r="G55" s="9">
        <v>0.010868055555555556</v>
      </c>
      <c r="H55" s="9">
        <v>0.03703703703703704</v>
      </c>
      <c r="I55" s="9">
        <v>0.048923611111111105</v>
      </c>
      <c r="J55" s="10">
        <f t="shared" si="4"/>
        <v>0.010868055555555556</v>
      </c>
      <c r="K55" s="10">
        <f t="shared" si="5"/>
        <v>0.026168981481481488</v>
      </c>
      <c r="L55" s="13">
        <f t="shared" si="6"/>
        <v>0.011886574074074063</v>
      </c>
      <c r="M55" s="10">
        <f t="shared" si="7"/>
        <v>0.048923611111111105</v>
      </c>
    </row>
    <row r="56" spans="1:13" ht="11.25">
      <c r="A56" s="2" t="s">
        <v>181</v>
      </c>
      <c r="B56" s="5" t="s">
        <v>48</v>
      </c>
      <c r="C56" s="2" t="s">
        <v>17</v>
      </c>
      <c r="D56" s="2" t="s">
        <v>19</v>
      </c>
      <c r="E56" s="2" t="s">
        <v>5</v>
      </c>
      <c r="F56" s="15" t="s">
        <v>49</v>
      </c>
      <c r="G56" s="9">
        <v>0.010393518518518519</v>
      </c>
      <c r="H56" s="9">
        <v>0.036180555555555556</v>
      </c>
      <c r="I56" s="9">
        <v>0.04810185185185185</v>
      </c>
      <c r="J56" s="10">
        <f t="shared" si="4"/>
        <v>0.010393518518518519</v>
      </c>
      <c r="K56" s="10">
        <f t="shared" si="5"/>
        <v>0.02578703703703704</v>
      </c>
      <c r="L56" s="13">
        <f t="shared" si="6"/>
        <v>0.011921296296296291</v>
      </c>
      <c r="M56" s="10">
        <f t="shared" si="7"/>
        <v>0.04810185185185185</v>
      </c>
    </row>
    <row r="57" spans="1:13" ht="11.25">
      <c r="A57" s="2" t="s">
        <v>182</v>
      </c>
      <c r="B57" s="5" t="s">
        <v>32</v>
      </c>
      <c r="C57" s="2" t="s">
        <v>17</v>
      </c>
      <c r="D57" s="2" t="s">
        <v>16</v>
      </c>
      <c r="E57" s="2" t="s">
        <v>5</v>
      </c>
      <c r="F57" s="15" t="s">
        <v>14</v>
      </c>
      <c r="G57" s="9">
        <v>0.010752314814814814</v>
      </c>
      <c r="H57" s="9">
        <v>0.041851851851851855</v>
      </c>
      <c r="I57" s="9">
        <v>0.05393518518518519</v>
      </c>
      <c r="J57" s="10">
        <f t="shared" si="4"/>
        <v>0.010752314814814814</v>
      </c>
      <c r="K57" s="10">
        <f t="shared" si="5"/>
        <v>0.031099537037037044</v>
      </c>
      <c r="L57" s="13">
        <f t="shared" si="6"/>
        <v>0.012083333333333335</v>
      </c>
      <c r="M57" s="10">
        <f t="shared" si="7"/>
        <v>0.05393518518518519</v>
      </c>
    </row>
    <row r="58" spans="1:13" ht="11.25">
      <c r="A58" s="2" t="s">
        <v>183</v>
      </c>
      <c r="B58" s="5" t="s">
        <v>55</v>
      </c>
      <c r="C58" s="2" t="s">
        <v>7</v>
      </c>
      <c r="D58" s="2" t="s">
        <v>56</v>
      </c>
      <c r="E58" s="2" t="s">
        <v>5</v>
      </c>
      <c r="F58" s="15" t="s">
        <v>54</v>
      </c>
      <c r="G58" s="9">
        <v>0.010625</v>
      </c>
      <c r="H58" s="9">
        <v>0.038252314814814815</v>
      </c>
      <c r="I58" s="9">
        <v>0.05046296296296296</v>
      </c>
      <c r="J58" s="10">
        <f t="shared" si="4"/>
        <v>0.010625</v>
      </c>
      <c r="K58" s="10">
        <f t="shared" si="5"/>
        <v>0.027627314814814813</v>
      </c>
      <c r="L58" s="13">
        <f t="shared" si="6"/>
        <v>0.012210648148148144</v>
      </c>
      <c r="M58" s="10">
        <f t="shared" si="7"/>
        <v>0.05046296296296296</v>
      </c>
    </row>
    <row r="59" spans="1:13" ht="11.25">
      <c r="A59" s="2" t="s">
        <v>184</v>
      </c>
      <c r="B59" s="5" t="s">
        <v>52</v>
      </c>
      <c r="C59" s="2" t="s">
        <v>7</v>
      </c>
      <c r="D59" s="2" t="s">
        <v>53</v>
      </c>
      <c r="E59" s="2" t="s">
        <v>5</v>
      </c>
      <c r="F59" s="15" t="s">
        <v>54</v>
      </c>
      <c r="G59" s="9">
        <v>0.012106481481481482</v>
      </c>
      <c r="H59" s="9">
        <v>0.04045138888888889</v>
      </c>
      <c r="I59" s="9">
        <v>0.0553125</v>
      </c>
      <c r="J59" s="10">
        <f t="shared" si="4"/>
        <v>0.012106481481481482</v>
      </c>
      <c r="K59" s="10">
        <f t="shared" si="5"/>
        <v>0.02834490740740741</v>
      </c>
      <c r="L59" s="13">
        <f t="shared" si="6"/>
        <v>0.01486111111111111</v>
      </c>
      <c r="M59" s="10">
        <f t="shared" si="7"/>
        <v>0.0553125</v>
      </c>
    </row>
    <row r="60" spans="1:13" ht="11.25">
      <c r="A60" s="2" t="s">
        <v>190</v>
      </c>
      <c r="B60" s="5" t="s">
        <v>59</v>
      </c>
      <c r="C60" s="2" t="s">
        <v>7</v>
      </c>
      <c r="D60" s="2" t="s">
        <v>53</v>
      </c>
      <c r="E60" s="2" t="s">
        <v>5</v>
      </c>
      <c r="F60" s="15" t="s">
        <v>60</v>
      </c>
      <c r="G60" s="9">
        <v>0.009502314814814816</v>
      </c>
      <c r="H60" s="9">
        <v>0</v>
      </c>
      <c r="I60" s="9">
        <v>0.04807870370370371</v>
      </c>
      <c r="J60" s="10">
        <f t="shared" si="4"/>
        <v>0.009502314814814816</v>
      </c>
      <c r="K60" s="10">
        <f t="shared" si="5"/>
        <v>-0.009502314814814816</v>
      </c>
      <c r="L60" s="13">
        <f t="shared" si="6"/>
        <v>0.04807870370370371</v>
      </c>
      <c r="M60" s="10">
        <f t="shared" si="7"/>
        <v>0.04807870370370371</v>
      </c>
    </row>
    <row r="61" spans="1:13" ht="11.25">
      <c r="A61" s="2" t="s">
        <v>190</v>
      </c>
      <c r="B61" s="5" t="s">
        <v>62</v>
      </c>
      <c r="C61" s="2" t="s">
        <v>7</v>
      </c>
      <c r="D61" s="2" t="s">
        <v>8</v>
      </c>
      <c r="E61" s="2" t="s">
        <v>61</v>
      </c>
      <c r="F61" s="15" t="s">
        <v>63</v>
      </c>
      <c r="G61" s="9">
        <v>0.010636574074074074</v>
      </c>
      <c r="H61" s="9">
        <v>0</v>
      </c>
      <c r="I61" s="9">
        <v>0.05211805555555556</v>
      </c>
      <c r="J61" s="10">
        <f t="shared" si="4"/>
        <v>0.010636574074074074</v>
      </c>
      <c r="K61" s="10">
        <f t="shared" si="5"/>
        <v>-0.010636574074074074</v>
      </c>
      <c r="L61" s="13">
        <f t="shared" si="6"/>
        <v>0.05211805555555556</v>
      </c>
      <c r="M61" s="10">
        <f t="shared" si="7"/>
        <v>0.05211805555555556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Jaques</cp:lastModifiedBy>
  <cp:lastPrinted>2006-03-27T16:06:14Z</cp:lastPrinted>
  <dcterms:created xsi:type="dcterms:W3CDTF">2005-07-12T01:07:22Z</dcterms:created>
  <dcterms:modified xsi:type="dcterms:W3CDTF">2016-03-27T23:25:59Z</dcterms:modified>
  <cp:category/>
  <cp:version/>
  <cp:contentType/>
  <cp:contentStatus/>
</cp:coreProperties>
</file>