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CHIPRUN\EVENTOS\2018\20180121 - TRIATIVA - TRAVESSIA DE CAIOBA\Resultado\"/>
    </mc:Choice>
  </mc:AlternateContent>
  <bookViews>
    <workbookView xWindow="285" yWindow="255" windowWidth="16140" windowHeight="9870" tabRatio="803"/>
  </bookViews>
  <sheets>
    <sheet name="750_Masc" sheetId="36" r:id="rId1"/>
    <sheet name="750_Fem" sheetId="55" r:id="rId2"/>
    <sheet name="750_TRI" sheetId="56" r:id="rId3"/>
    <sheet name="1500_Masc" sheetId="57" r:id="rId4"/>
    <sheet name="1500_Fem" sheetId="58" r:id="rId5"/>
    <sheet name="KIDS" sheetId="59" r:id="rId6"/>
  </sheets>
  <calcPr calcId="152511"/>
  <fileRecoveryPr autoRecover="0"/>
</workbook>
</file>

<file path=xl/calcChain.xml><?xml version="1.0" encoding="utf-8"?>
<calcChain xmlns="http://schemas.openxmlformats.org/spreadsheetml/2006/main">
  <c r="K47" i="59" l="1"/>
  <c r="K46" i="59"/>
  <c r="K45" i="59"/>
  <c r="K44" i="59"/>
  <c r="K43" i="59"/>
  <c r="K42" i="59"/>
  <c r="K37" i="59"/>
  <c r="K36" i="59"/>
  <c r="K35" i="59"/>
  <c r="K34" i="59"/>
  <c r="K33" i="59"/>
  <c r="K32" i="59"/>
  <c r="K31" i="59"/>
  <c r="K30" i="59"/>
  <c r="K29" i="59"/>
  <c r="K24" i="59"/>
  <c r="K23" i="59"/>
  <c r="K22" i="59"/>
  <c r="K21" i="59"/>
  <c r="K20" i="59"/>
  <c r="K19" i="59"/>
  <c r="K18" i="59"/>
  <c r="K17" i="59"/>
  <c r="K16" i="59"/>
  <c r="K15" i="59"/>
  <c r="K10" i="59"/>
  <c r="K9" i="59"/>
  <c r="K8" i="59"/>
  <c r="K7" i="59"/>
  <c r="K6" i="59"/>
  <c r="K61" i="58"/>
  <c r="K60" i="58"/>
  <c r="K59" i="58"/>
  <c r="K58" i="58"/>
  <c r="K57" i="58"/>
  <c r="K56" i="58"/>
  <c r="K55" i="58"/>
  <c r="K54" i="58"/>
  <c r="K53" i="58"/>
  <c r="K52" i="58"/>
  <c r="K51" i="58"/>
  <c r="K50" i="58"/>
  <c r="K49" i="58"/>
  <c r="K48" i="58"/>
  <c r="K47" i="58"/>
  <c r="K46" i="58"/>
  <c r="K45" i="58"/>
  <c r="K44" i="58"/>
  <c r="K43" i="58"/>
  <c r="K42" i="58"/>
  <c r="K41" i="58"/>
  <c r="K40" i="58"/>
  <c r="K39" i="58"/>
  <c r="K38" i="58"/>
  <c r="K37" i="58"/>
  <c r="K36" i="58"/>
  <c r="K35" i="58"/>
  <c r="K34" i="58"/>
  <c r="K33" i="58"/>
  <c r="K32" i="58"/>
  <c r="K31" i="58"/>
  <c r="K30" i="58"/>
  <c r="K29" i="58"/>
  <c r="K28" i="58"/>
  <c r="K27" i="58"/>
  <c r="K26" i="58"/>
  <c r="K25" i="58"/>
  <c r="K24" i="58"/>
  <c r="K23" i="58"/>
  <c r="K22" i="58"/>
  <c r="K21" i="58"/>
  <c r="K20" i="58"/>
  <c r="K19" i="58"/>
  <c r="K18" i="58"/>
  <c r="K17" i="58"/>
  <c r="K16" i="58"/>
  <c r="K15" i="58"/>
  <c r="K14" i="58"/>
  <c r="K13" i="58"/>
  <c r="K12" i="58"/>
  <c r="K11" i="58"/>
  <c r="K10" i="58"/>
  <c r="K9" i="58"/>
  <c r="K8" i="58"/>
  <c r="K7" i="58"/>
  <c r="K6" i="58"/>
  <c r="K144" i="57"/>
  <c r="K143" i="57"/>
  <c r="K142" i="57"/>
  <c r="K141" i="57"/>
  <c r="K140" i="57"/>
  <c r="K139" i="57"/>
  <c r="K138" i="57"/>
  <c r="K137" i="57"/>
  <c r="K136" i="57"/>
  <c r="K135" i="57"/>
  <c r="K134" i="57"/>
  <c r="K133" i="57"/>
  <c r="K132" i="57"/>
  <c r="K131" i="57"/>
  <c r="K130" i="57"/>
  <c r="K129" i="57"/>
  <c r="K128" i="57"/>
  <c r="K127" i="57"/>
  <c r="K126" i="57"/>
  <c r="K125" i="57"/>
  <c r="K124" i="57"/>
  <c r="K123" i="57"/>
  <c r="K122" i="57"/>
  <c r="K121" i="57"/>
  <c r="K120" i="57"/>
  <c r="K119" i="57"/>
  <c r="K118" i="57"/>
  <c r="K117" i="57"/>
  <c r="K116" i="57"/>
  <c r="K115" i="57"/>
  <c r="K114" i="57"/>
  <c r="K113" i="57"/>
  <c r="K112" i="57"/>
  <c r="K111" i="57"/>
  <c r="K110" i="57"/>
  <c r="K109" i="57"/>
  <c r="K108" i="57"/>
  <c r="K107" i="57"/>
  <c r="K106" i="57"/>
  <c r="K105" i="57"/>
  <c r="K104" i="57"/>
  <c r="K103" i="57"/>
  <c r="K102" i="57"/>
  <c r="K101" i="57"/>
  <c r="K100" i="57"/>
  <c r="K99" i="57"/>
  <c r="K98" i="57"/>
  <c r="K97" i="57"/>
  <c r="K96" i="57"/>
  <c r="K95" i="57"/>
  <c r="K94" i="57"/>
  <c r="K93" i="57"/>
  <c r="K92" i="57"/>
  <c r="K91" i="57"/>
  <c r="K90" i="57"/>
  <c r="K89" i="57"/>
  <c r="K88" i="57"/>
  <c r="K87" i="57"/>
  <c r="K86" i="57"/>
  <c r="K85" i="57"/>
  <c r="K84" i="57"/>
  <c r="K83" i="57"/>
  <c r="K82" i="57"/>
  <c r="K81" i="57"/>
  <c r="K80" i="57"/>
  <c r="K79" i="57"/>
  <c r="K78" i="57"/>
  <c r="K77" i="57"/>
  <c r="K76" i="57"/>
  <c r="K75" i="57"/>
  <c r="K74" i="57"/>
  <c r="K73" i="57"/>
  <c r="K72" i="57"/>
  <c r="K71" i="57"/>
  <c r="K70" i="57"/>
  <c r="K69" i="57"/>
  <c r="K68" i="57"/>
  <c r="K67" i="57"/>
  <c r="K66" i="57"/>
  <c r="K65" i="57"/>
  <c r="K64" i="57"/>
  <c r="K63" i="57"/>
  <c r="K62" i="57"/>
  <c r="K61" i="57"/>
  <c r="K60" i="57"/>
  <c r="K59" i="57"/>
  <c r="K58" i="57"/>
  <c r="K57" i="57"/>
  <c r="K56" i="57"/>
  <c r="K55" i="57"/>
  <c r="K54" i="57"/>
  <c r="K53" i="57"/>
  <c r="K52" i="57"/>
  <c r="K51" i="57"/>
  <c r="K50" i="57"/>
  <c r="K49" i="57"/>
  <c r="K48" i="57"/>
  <c r="K47" i="57"/>
  <c r="K46" i="57"/>
  <c r="K45" i="57"/>
  <c r="K44" i="57"/>
  <c r="K43" i="57"/>
  <c r="K42" i="57"/>
  <c r="K41" i="57"/>
  <c r="K40" i="57"/>
  <c r="K39" i="57"/>
  <c r="K38" i="57"/>
  <c r="K37" i="57"/>
  <c r="K36" i="57"/>
  <c r="K35" i="57"/>
  <c r="K34" i="57"/>
  <c r="K33" i="57"/>
  <c r="K32" i="57"/>
  <c r="K31" i="57"/>
  <c r="K30" i="57"/>
  <c r="K29" i="57"/>
  <c r="K28" i="57"/>
  <c r="K27" i="57"/>
  <c r="K26" i="57"/>
  <c r="K25" i="57"/>
  <c r="K24" i="57"/>
  <c r="K23" i="57"/>
  <c r="K22" i="57"/>
  <c r="K21" i="57"/>
  <c r="K20" i="57"/>
  <c r="K19" i="57"/>
  <c r="K18" i="57"/>
  <c r="K17" i="57"/>
  <c r="K16" i="57"/>
  <c r="K15" i="57"/>
  <c r="K14" i="57"/>
  <c r="K13" i="57"/>
  <c r="K12" i="57"/>
  <c r="K11" i="57"/>
  <c r="K10" i="57"/>
  <c r="K9" i="57"/>
  <c r="K8" i="57"/>
  <c r="K7" i="57"/>
  <c r="K6" i="57"/>
  <c r="K17" i="56"/>
  <c r="K16" i="56"/>
  <c r="K10" i="56"/>
  <c r="K9" i="56"/>
  <c r="K8" i="56"/>
  <c r="K7" i="56"/>
  <c r="K6" i="56"/>
  <c r="K29" i="55"/>
  <c r="K28" i="55"/>
  <c r="K27" i="55"/>
  <c r="K26" i="55"/>
  <c r="K25" i="55"/>
  <c r="K24" i="55"/>
  <c r="K23" i="55"/>
  <c r="K22" i="55"/>
  <c r="K21" i="55"/>
  <c r="K20" i="55"/>
  <c r="K19" i="55"/>
  <c r="K18" i="55"/>
  <c r="K17" i="55"/>
  <c r="K16" i="55"/>
  <c r="K15" i="55"/>
  <c r="K14" i="55"/>
  <c r="K13" i="55"/>
  <c r="K12" i="55"/>
  <c r="K11" i="55"/>
  <c r="K10" i="55"/>
  <c r="K9" i="55"/>
  <c r="K8" i="55"/>
  <c r="K7" i="55"/>
  <c r="K6" i="55"/>
  <c r="K36" i="36"/>
  <c r="K35" i="36"/>
  <c r="K34" i="36"/>
  <c r="K33" i="36"/>
  <c r="K32" i="36"/>
  <c r="K31" i="36"/>
  <c r="K30" i="36"/>
  <c r="K29" i="36"/>
  <c r="K28" i="36"/>
  <c r="K27" i="36"/>
  <c r="K26" i="36"/>
  <c r="K25" i="36"/>
  <c r="K24" i="36"/>
  <c r="K23" i="36"/>
  <c r="K22" i="36"/>
  <c r="K21" i="36"/>
  <c r="K20" i="36"/>
  <c r="K19" i="36"/>
  <c r="K18" i="36"/>
  <c r="K17" i="36"/>
  <c r="K16" i="36"/>
  <c r="K15" i="36"/>
  <c r="K14" i="36"/>
  <c r="K13" i="36"/>
  <c r="K12" i="36"/>
  <c r="K11" i="36"/>
  <c r="K10" i="36"/>
  <c r="K9" i="36"/>
  <c r="K8" i="36"/>
  <c r="K7" i="36"/>
  <c r="K6" i="36"/>
</calcChain>
</file>

<file path=xl/sharedStrings.xml><?xml version="1.0" encoding="utf-8"?>
<sst xmlns="http://schemas.openxmlformats.org/spreadsheetml/2006/main" count="2129" uniqueCount="758">
  <si>
    <t>Coloc.</t>
  </si>
  <si>
    <t>Num.</t>
  </si>
  <si>
    <t>Nome</t>
  </si>
  <si>
    <t>Sx.</t>
  </si>
  <si>
    <t>Idd.</t>
  </si>
  <si>
    <t>Cl.Fx.</t>
  </si>
  <si>
    <t>Equipe</t>
  </si>
  <si>
    <t>Tempo</t>
  </si>
  <si>
    <t>M</t>
  </si>
  <si>
    <t>-</t>
  </si>
  <si>
    <t>F</t>
  </si>
  <si>
    <t>TRIAX</t>
  </si>
  <si>
    <t>AVULSO</t>
  </si>
  <si>
    <t>WEBTREINO</t>
  </si>
  <si>
    <t>M2529</t>
  </si>
  <si>
    <t>M4549</t>
  </si>
  <si>
    <t>MANOCCHIO TRIATHLON TEAM</t>
  </si>
  <si>
    <t>M3034</t>
  </si>
  <si>
    <t>M4044</t>
  </si>
  <si>
    <t>HCTT</t>
  </si>
  <si>
    <t>M0099</t>
  </si>
  <si>
    <t>F0099</t>
  </si>
  <si>
    <t>M3539</t>
  </si>
  <si>
    <t>M1619</t>
  </si>
  <si>
    <t>M2024</t>
  </si>
  <si>
    <t>F1619</t>
  </si>
  <si>
    <t>M5054</t>
  </si>
  <si>
    <t>TRIATIVA</t>
  </si>
  <si>
    <t>M1315</t>
  </si>
  <si>
    <t>KRICKY PERFORMANCE</t>
  </si>
  <si>
    <t>ALISSON FUCIO</t>
  </si>
  <si>
    <t>F1315</t>
  </si>
  <si>
    <t>STUDIO CORPO LIVRE</t>
  </si>
  <si>
    <t>LUIZ HENRIQUE STIER</t>
  </si>
  <si>
    <t>M5559</t>
  </si>
  <si>
    <t>TIAGO BASSO MEGUER</t>
  </si>
  <si>
    <t>LUCIO SANTOS</t>
  </si>
  <si>
    <t>LION TRIATHLON</t>
  </si>
  <si>
    <t>ADRIANA DALLA NORA</t>
  </si>
  <si>
    <t>TIAGO OTTO MARTINS</t>
  </si>
  <si>
    <t>GUSTAVO BORGES MERCES</t>
  </si>
  <si>
    <t>ANDREY RICARDO PIMENTEL</t>
  </si>
  <si>
    <t>AMARAL COLOMBO</t>
  </si>
  <si>
    <t>OLIMPICA</t>
  </si>
  <si>
    <t>NATHAN DE MACEDO HULSE</t>
  </si>
  <si>
    <t>FAN ASSESSORIA</t>
  </si>
  <si>
    <t>SWIMEX</t>
  </si>
  <si>
    <t>GISLAINE DE OLIVEIRA</t>
  </si>
  <si>
    <t>AMARAL</t>
  </si>
  <si>
    <t>ACADEMIA AQUAFIGHT</t>
  </si>
  <si>
    <t>CRISANI ARAUJO COSTA</t>
  </si>
  <si>
    <t>ACADEMIA AQUARIUS</t>
  </si>
  <si>
    <t>SOELI RAK ROBERTO</t>
  </si>
  <si>
    <t>GIOVANNA COCCIOLI DE AGUIAR</t>
  </si>
  <si>
    <t>VINICIUS MARTINS DA ROCHA</t>
  </si>
  <si>
    <t>MAXXYMA</t>
  </si>
  <si>
    <t>IRONXTREME</t>
  </si>
  <si>
    <t>WALMOR FONSECA ROIM</t>
  </si>
  <si>
    <t>TEAM VIANA TRIATHLON</t>
  </si>
  <si>
    <t>DANIELA MARIA SILVARES MARTINS</t>
  </si>
  <si>
    <t>ROSIANE CRISTINA BOLONHEZI</t>
  </si>
  <si>
    <t>3 MARIAS</t>
  </si>
  <si>
    <t>DINIZ TREINAMENTO</t>
  </si>
  <si>
    <t>JOIASVIP</t>
  </si>
  <si>
    <t>DIOGO NILO DE LIMA</t>
  </si>
  <si>
    <t>GUILHERME SUGUINOSHITA</t>
  </si>
  <si>
    <t>MARCELLO MATTOSO</t>
  </si>
  <si>
    <t>ALMIR JOÃO BRANDALIZE</t>
  </si>
  <si>
    <t>4RUN</t>
  </si>
  <si>
    <t>2CS</t>
  </si>
  <si>
    <t>ANA VANESSA MURARO</t>
  </si>
  <si>
    <t>RAFAEL PAULO DE FARIA</t>
  </si>
  <si>
    <t>LUCAS PIGATTO DE PAULA E SILVA</t>
  </si>
  <si>
    <t>LUIZ ROBERTO B R SANTAMARIA</t>
  </si>
  <si>
    <t>ADRIANE WOS SANTOS</t>
  </si>
  <si>
    <t>Faixa</t>
  </si>
  <si>
    <t>1</t>
  </si>
  <si>
    <t>2</t>
  </si>
  <si>
    <t>3</t>
  </si>
  <si>
    <t>4</t>
  </si>
  <si>
    <t>5</t>
  </si>
  <si>
    <t>6</t>
  </si>
  <si>
    <t>7</t>
  </si>
  <si>
    <t>AUGUSTO MASSONI BERNARDO DIAS</t>
  </si>
  <si>
    <t>8</t>
  </si>
  <si>
    <t>9</t>
  </si>
  <si>
    <t>10</t>
  </si>
  <si>
    <t>EDUARDO BILOBROVEC</t>
  </si>
  <si>
    <t>11</t>
  </si>
  <si>
    <t>GUILHERME RIBEIRO JACINTO</t>
  </si>
  <si>
    <t>12</t>
  </si>
  <si>
    <t xml:space="preserve">WEBTREINO </t>
  </si>
  <si>
    <t>FRANCISCO ZANON COSTA</t>
  </si>
  <si>
    <t xml:space="preserve">AVULSO </t>
  </si>
  <si>
    <t xml:space="preserve">Relatório Geral - 750 M - Feminino </t>
  </si>
  <si>
    <t>Liquido</t>
  </si>
  <si>
    <t>00:16:42</t>
  </si>
  <si>
    <t>VANESSA GALANTE</t>
  </si>
  <si>
    <t>ROBERTA GREGORIO</t>
  </si>
  <si>
    <t>00:22:07</t>
  </si>
  <si>
    <t>PAMELLA SENETRA WALTER ZORZI</t>
  </si>
  <si>
    <t>00:25:23</t>
  </si>
  <si>
    <t xml:space="preserve">Relatório Geral - 750 M - Masculino </t>
  </si>
  <si>
    <t>EQUIPE NADAR</t>
  </si>
  <si>
    <t>GUILHERME SARTORI HENDGES</t>
  </si>
  <si>
    <t>RDA</t>
  </si>
  <si>
    <t>00:15:54</t>
  </si>
  <si>
    <t>PEDRO IORI FREITAS ARAUJO</t>
  </si>
  <si>
    <t>ACADEMIA VIVERE</t>
  </si>
  <si>
    <t>00:19:19</t>
  </si>
  <si>
    <t>CLEYTON RODRIGO FUJITA</t>
  </si>
  <si>
    <t>AVULSON</t>
  </si>
  <si>
    <t>00:20:20</t>
  </si>
  <si>
    <t>VALDIR MACOSKI MIRANDA</t>
  </si>
  <si>
    <t>00:20:57</t>
  </si>
  <si>
    <t>00:22:11</t>
  </si>
  <si>
    <t>M7099</t>
  </si>
  <si>
    <t>00:25:21</t>
  </si>
  <si>
    <t>GUSTAVO BORGES</t>
  </si>
  <si>
    <t>00:27:59</t>
  </si>
  <si>
    <t>00:32:44</t>
  </si>
  <si>
    <t>00:34:14</t>
  </si>
  <si>
    <t>RAFAELA MOLINARI TRICA</t>
  </si>
  <si>
    <t>AQUAFIGHT</t>
  </si>
  <si>
    <t>00:27:12</t>
  </si>
  <si>
    <t>00:28:57</t>
  </si>
  <si>
    <t>00:31:09</t>
  </si>
  <si>
    <t>IVAIR ALVES</t>
  </si>
  <si>
    <t>00:31:59</t>
  </si>
  <si>
    <t>00:32:40</t>
  </si>
  <si>
    <t>00:32:53</t>
  </si>
  <si>
    <t>00:33:31</t>
  </si>
  <si>
    <t>00:33:40</t>
  </si>
  <si>
    <t>13</t>
  </si>
  <si>
    <t>00:33:53</t>
  </si>
  <si>
    <t>MARCOS YUKIO SUGUINOSHITA</t>
  </si>
  <si>
    <t>ANTTON CARLO FAZION LESAMA</t>
  </si>
  <si>
    <t>AMANDA PAES</t>
  </si>
  <si>
    <t>EDNILSON DE OLIVEIRA</t>
  </si>
  <si>
    <t>FRANCISCO MARINHO DE OLIVEIRA</t>
  </si>
  <si>
    <t>ANDRE PLACIDO</t>
  </si>
  <si>
    <t>CLAUDIOMAR MISTRONGE</t>
  </si>
  <si>
    <t>MURILO MOACIR BONATO</t>
  </si>
  <si>
    <t>CLAUDIO CESAR WAJDOWICZ</t>
  </si>
  <si>
    <t>ANTONIO DOARLEI ZADURSKI</t>
  </si>
  <si>
    <t>00:37:57</t>
  </si>
  <si>
    <t>14</t>
  </si>
  <si>
    <t>15</t>
  </si>
  <si>
    <t>16</t>
  </si>
  <si>
    <t>17</t>
  </si>
  <si>
    <t>00:21:14</t>
  </si>
  <si>
    <t>TRAVESSIA CAIOBA - 2018</t>
  </si>
  <si>
    <t>MURILO BRAGA AMATUZZI</t>
  </si>
  <si>
    <t>CLUBE CURITIBANO</t>
  </si>
  <si>
    <t>00:11:29</t>
  </si>
  <si>
    <t>00:13:16</t>
  </si>
  <si>
    <t>00:13:34</t>
  </si>
  <si>
    <t>00:13:38</t>
  </si>
  <si>
    <t>ALVARO SABEDOTTI</t>
  </si>
  <si>
    <t>ATN GUSTAVO BORGES</t>
  </si>
  <si>
    <t>00:15:33</t>
  </si>
  <si>
    <t>LEANDRO ZILLI</t>
  </si>
  <si>
    <t>POSITIVO FITNESS</t>
  </si>
  <si>
    <t>00:15:49</t>
  </si>
  <si>
    <t>EDUARDO FRESSATO HOHMANN</t>
  </si>
  <si>
    <t>TRIPATETAS</t>
  </si>
  <si>
    <t>00:15:58</t>
  </si>
  <si>
    <t>RODRIGO FOLTRAN</t>
  </si>
  <si>
    <t>VO2 SPORTS</t>
  </si>
  <si>
    <t>00:16:00</t>
  </si>
  <si>
    <t>BRUNO RAZERA</t>
  </si>
  <si>
    <t>CROSSFIT BARIGUI</t>
  </si>
  <si>
    <t>00:16:18</t>
  </si>
  <si>
    <t>DIOGO FILIPE ROSSO</t>
  </si>
  <si>
    <t>00:16:39</t>
  </si>
  <si>
    <t>ANDRE VINICIUS DOS SANTOS AMBROSIO</t>
  </si>
  <si>
    <t>__</t>
  </si>
  <si>
    <t>00:17:18</t>
  </si>
  <si>
    <t>PATRICK DE ARINS SPECK</t>
  </si>
  <si>
    <t>00:17:28</t>
  </si>
  <si>
    <t>EDGAR GRZRLKOVSKI</t>
  </si>
  <si>
    <t>00:18:01</t>
  </si>
  <si>
    <t>TIAGO ALEXANDRE ROSSO</t>
  </si>
  <si>
    <t>00:18:12</t>
  </si>
  <si>
    <t>MAURICIO DOMINIAKI</t>
  </si>
  <si>
    <t>27 BLOG</t>
  </si>
  <si>
    <t>00:18:14</t>
  </si>
  <si>
    <t>ELTON HARRISSON ESTEFANSKI</t>
  </si>
  <si>
    <t>00:18:15</t>
  </si>
  <si>
    <t>AISLAN ZAPZALKA</t>
  </si>
  <si>
    <t>CARBONO ASSESSORIA ESPORTIVA</t>
  </si>
  <si>
    <t>00:18:34</t>
  </si>
  <si>
    <t>GUILHERME RIBAS GONCALVES</t>
  </si>
  <si>
    <t>00:18:57</t>
  </si>
  <si>
    <t xml:space="preserve">FABIO ROGERIO </t>
  </si>
  <si>
    <t>00:19:08</t>
  </si>
  <si>
    <t>CICLES LAGNER TEAM PEDALADANERVOSAMTB</t>
  </si>
  <si>
    <t>00:19:38</t>
  </si>
  <si>
    <t>FABIO FARIA</t>
  </si>
  <si>
    <t>00:19:43</t>
  </si>
  <si>
    <t>PEDRO BUENO</t>
  </si>
  <si>
    <t>18</t>
  </si>
  <si>
    <t>PREF MATINHOS</t>
  </si>
  <si>
    <t>00:19:57</t>
  </si>
  <si>
    <t>FELIPE FERENC</t>
  </si>
  <si>
    <t>19</t>
  </si>
  <si>
    <t>00:20:13</t>
  </si>
  <si>
    <t>20</t>
  </si>
  <si>
    <t>00:20:21</t>
  </si>
  <si>
    <t>FERNANDO MOSER</t>
  </si>
  <si>
    <t>21</t>
  </si>
  <si>
    <t>00:20:53</t>
  </si>
  <si>
    <t>RAUL EDUARDO CURUCHET</t>
  </si>
  <si>
    <t>22</t>
  </si>
  <si>
    <t>PERDAO TEAM/ TEMPPO MOVEIS</t>
  </si>
  <si>
    <t>00:21:50</t>
  </si>
  <si>
    <t>CARLOS EDUARDO DOS SANTOS SALGADO JUNIOR</t>
  </si>
  <si>
    <t>23</t>
  </si>
  <si>
    <t>EQUIPE CGDW</t>
  </si>
  <si>
    <t>00:21:54</t>
  </si>
  <si>
    <t>LUCIANO ZONTA</t>
  </si>
  <si>
    <t>24</t>
  </si>
  <si>
    <t>LAQUILA</t>
  </si>
  <si>
    <t>00:22:01</t>
  </si>
  <si>
    <t>GERMANO CANAN SANTIAGO</t>
  </si>
  <si>
    <t>25</t>
  </si>
  <si>
    <t>00:22:06</t>
  </si>
  <si>
    <t>26</t>
  </si>
  <si>
    <t>00:26:34</t>
  </si>
  <si>
    <t>Ritmo</t>
  </si>
  <si>
    <t>CAROLINA PARREIRA</t>
  </si>
  <si>
    <t>00:13:03</t>
  </si>
  <si>
    <t>HELOISA REGINA FERMINO</t>
  </si>
  <si>
    <t>00:14:47</t>
  </si>
  <si>
    <t>LUIZA LOURENCO CORREIA</t>
  </si>
  <si>
    <t>00:15:48</t>
  </si>
  <si>
    <t>JENNIFER FRANCO ANTUNES</t>
  </si>
  <si>
    <t>MARCELLY LULLEZ KARAM</t>
  </si>
  <si>
    <t>00:16:28</t>
  </si>
  <si>
    <t>DANIELLE SZPAK</t>
  </si>
  <si>
    <t>FANY ZINDELUK ROTENBERG</t>
  </si>
  <si>
    <t>00:16:45</t>
  </si>
  <si>
    <t>FERNANDA GABRIELA HENNING</t>
  </si>
  <si>
    <t>00:16:52</t>
  </si>
  <si>
    <t>CARLA GORTZ PANFRATZ</t>
  </si>
  <si>
    <t>00:17:47</t>
  </si>
  <si>
    <t>MAIARA XAVIER GRACIA</t>
  </si>
  <si>
    <t>*</t>
  </si>
  <si>
    <t>00:19:16</t>
  </si>
  <si>
    <t>CLAUDINE MOLL</t>
  </si>
  <si>
    <t>00:19:25</t>
  </si>
  <si>
    <t>VANESSA ROSA PEREZ ALVAREZ STOLTENHOFF</t>
  </si>
  <si>
    <t>NADO LIVRE</t>
  </si>
  <si>
    <t>00:19:56</t>
  </si>
  <si>
    <t>ALESSANDRA SIMPLICIO</t>
  </si>
  <si>
    <t>PRISCILA MARTINSKI</t>
  </si>
  <si>
    <t>SONIA REGINA PANCERI</t>
  </si>
  <si>
    <t>00:21:10</t>
  </si>
  <si>
    <t>00:21:37</t>
  </si>
  <si>
    <t>KAREN OHDE WILLE SCHOLZ</t>
  </si>
  <si>
    <t>00:21:43</t>
  </si>
  <si>
    <t>00:21:51</t>
  </si>
  <si>
    <t>MARIA WALESKO</t>
  </si>
  <si>
    <t>#TRIFAMILY</t>
  </si>
  <si>
    <t>00:21:56</t>
  </si>
  <si>
    <t>SANDRA REGINA KAI SAUSEN</t>
  </si>
  <si>
    <t>00:22:18</t>
  </si>
  <si>
    <t>ALESSANDRA REDUA LEONARDECZ ROSSO</t>
  </si>
  <si>
    <t>00:22:43</t>
  </si>
  <si>
    <t>CLARA SAKATA TAKI</t>
  </si>
  <si>
    <t>00:24:53</t>
  </si>
  <si>
    <t>MONICA BERTOTTI</t>
  </si>
  <si>
    <t>00:29:22</t>
  </si>
  <si>
    <t xml:space="preserve">Relatório Geral - 750 M TRI - Masculino </t>
  </si>
  <si>
    <t>GIOCONDO SABEDOTTI</t>
  </si>
  <si>
    <t>ATIVA ESPORTE TOTAL</t>
  </si>
  <si>
    <t>00:13:44</t>
  </si>
  <si>
    <t>00:14:26</t>
  </si>
  <si>
    <t>FABRINI ALENCAR NOGUEIRA</t>
  </si>
  <si>
    <t>00:16:13</t>
  </si>
  <si>
    <t>00:17:58</t>
  </si>
  <si>
    <t xml:space="preserve">FAN ASSESSORIA </t>
  </si>
  <si>
    <t>00:19:45</t>
  </si>
  <si>
    <t xml:space="preserve">Relatório Geral - 750 M TRI - Feminino </t>
  </si>
  <si>
    <t>THAIS MENDES DE AZEVEDO SILVA</t>
  </si>
  <si>
    <t xml:space="preserve">PERDÃO TEAM / TRIESTE NATAÇÃO </t>
  </si>
  <si>
    <t>00:19:53</t>
  </si>
  <si>
    <t>REGINA MARIA TOKUNAGA</t>
  </si>
  <si>
    <t>RICARDO CORNEL TRIATHLON TEAN</t>
  </si>
  <si>
    <t>00:31:28</t>
  </si>
  <si>
    <t xml:space="preserve">Relatório Geral - 1500 M - Masculino </t>
  </si>
  <si>
    <t>MAURO CAVANHA CONCEIÇÃO</t>
  </si>
  <si>
    <t>ACADEMIA GUSTAVO BORGES</t>
  </si>
  <si>
    <t>00:20:31</t>
  </si>
  <si>
    <t>MARCO SGODA</t>
  </si>
  <si>
    <t xml:space="preserve">AMARAL COLOMBO / 27º BLOG </t>
  </si>
  <si>
    <t>00:20:55</t>
  </si>
  <si>
    <t>DIEFFERSON MACHADO FELIX</t>
  </si>
  <si>
    <t>00:21:05</t>
  </si>
  <si>
    <t>ANTONIO SABEDOTTI</t>
  </si>
  <si>
    <t>EQUIPE ATN GUSTAVO BORGES</t>
  </si>
  <si>
    <t>00:21:07</t>
  </si>
  <si>
    <t>MARCOS PARREIRA</t>
  </si>
  <si>
    <t>REINALDO TADASHI MAEDA</t>
  </si>
  <si>
    <t>00:21:15</t>
  </si>
  <si>
    <t>SERGIO ISIDORO CANESTRARO MILANI</t>
  </si>
  <si>
    <t>PERDÃO TEAM</t>
  </si>
  <si>
    <t>00:21:17</t>
  </si>
  <si>
    <t>GUSTAVO MARANHO</t>
  </si>
  <si>
    <t>00:21:28</t>
  </si>
  <si>
    <t>EVERSON RODRIGUES PEREIRA</t>
  </si>
  <si>
    <t>CLUBE 3 MARIAS</t>
  </si>
  <si>
    <t>00:21:29</t>
  </si>
  <si>
    <t>LUCIO RODRIGO SOARES DOS SANTOS</t>
  </si>
  <si>
    <t>00:21:33</t>
  </si>
  <si>
    <t>ROBSON FERREIRA ALVES</t>
  </si>
  <si>
    <t>00:21:44</t>
  </si>
  <si>
    <t>ROBERTO MARIO CLAUSI JUNIOR</t>
  </si>
  <si>
    <t>BRENO AURELIO SCARPARI HATSCHBACH</t>
  </si>
  <si>
    <t>CURITIBANO</t>
  </si>
  <si>
    <t>MARCO RODRIGO SABER</t>
  </si>
  <si>
    <t>00:22:04</t>
  </si>
  <si>
    <t>SERGIO CHIESA</t>
  </si>
  <si>
    <t>00:22:08</t>
  </si>
  <si>
    <t>GUILHERME MULLER SABOIA</t>
  </si>
  <si>
    <t xml:space="preserve">CLUBE CURITIBANO </t>
  </si>
  <si>
    <t>00:22:14</t>
  </si>
  <si>
    <t>GABRIEL LECHETA</t>
  </si>
  <si>
    <t>00:22:20</t>
  </si>
  <si>
    <t>00:22:22</t>
  </si>
  <si>
    <t>00:22:29</t>
  </si>
  <si>
    <t>JOSE RICARDO CORREA PORTELA</t>
  </si>
  <si>
    <t>00:22:46</t>
  </si>
  <si>
    <t>ROBERTO SOLHEID DA COSTA DE CARVALHO</t>
  </si>
  <si>
    <t>CABRAL NATAÇÃOI</t>
  </si>
  <si>
    <t>00:22:52</t>
  </si>
  <si>
    <t>JOAO ARTHUR SACHSER ROCHA</t>
  </si>
  <si>
    <t>00:22:55</t>
  </si>
  <si>
    <t>NAVARRO RANGEL</t>
  </si>
  <si>
    <t>ACQUA FIGTH</t>
  </si>
  <si>
    <t>00:22:57</t>
  </si>
  <si>
    <t>EDILSON GEOVANE BRIDAROLLI</t>
  </si>
  <si>
    <t>00:23:38</t>
  </si>
  <si>
    <t>MICHEL COLODI</t>
  </si>
  <si>
    <t>00:23:40</t>
  </si>
  <si>
    <t>SERGIO ROMANO NICKEL</t>
  </si>
  <si>
    <t>00:23:46</t>
  </si>
  <si>
    <t>RAFAEL MORAES MENDES</t>
  </si>
  <si>
    <t>00:23:50</t>
  </si>
  <si>
    <t xml:space="preserve"> C P M </t>
  </si>
  <si>
    <t>00:24:02</t>
  </si>
  <si>
    <t>RENATO LUIZ GAVA</t>
  </si>
  <si>
    <t>TRIAX/GAVA FITNESS</t>
  </si>
  <si>
    <t>00:24:15</t>
  </si>
  <si>
    <t>SAULO SAMPAIO MADEIRO</t>
  </si>
  <si>
    <t>00:24:18</t>
  </si>
  <si>
    <t>MASCOS AURELIO ANTONIASSI</t>
  </si>
  <si>
    <t>AMARAL NATAÇÃO</t>
  </si>
  <si>
    <t>00:24:29</t>
  </si>
  <si>
    <t>MARCELO FUKUDA</t>
  </si>
  <si>
    <t>00:24:33</t>
  </si>
  <si>
    <t>CELIO CARNEIRO DO AMARAL</t>
  </si>
  <si>
    <t>M6569</t>
  </si>
  <si>
    <t>ESCOLA DE NATAÇAO AMARAL</t>
  </si>
  <si>
    <t>00:24:35</t>
  </si>
  <si>
    <t>MARCIO MOURA SILVA</t>
  </si>
  <si>
    <t>MARCIO LUIS MARUCCO</t>
  </si>
  <si>
    <t>00:24:59</t>
  </si>
  <si>
    <t>NATHAN DURAES</t>
  </si>
  <si>
    <t>00:25:02</t>
  </si>
  <si>
    <t>FABIO RODRIGUES SILVA</t>
  </si>
  <si>
    <t>00:25:07</t>
  </si>
  <si>
    <t>00:25:18</t>
  </si>
  <si>
    <t>ALEXIS CARFANTAN</t>
  </si>
  <si>
    <t>RAPHAEL BIAZZETTO</t>
  </si>
  <si>
    <t>RB ESPORTES</t>
  </si>
  <si>
    <t>00:25:28</t>
  </si>
  <si>
    <t>EDUARDO OTTODONI</t>
  </si>
  <si>
    <t>00:25:32</t>
  </si>
  <si>
    <t>STUDIO CORPO LIVRE KANUT NADO LIVRE</t>
  </si>
  <si>
    <t>00:25:34</t>
  </si>
  <si>
    <t>ADRIANO GONCALVES E SILVA</t>
  </si>
  <si>
    <t>00:25:36</t>
  </si>
  <si>
    <t>EDIMAR ZANOTTO</t>
  </si>
  <si>
    <t xml:space="preserve">CASSIO RICCI </t>
  </si>
  <si>
    <t>00:25:44</t>
  </si>
  <si>
    <t>PAULO SERGIO ALVES</t>
  </si>
  <si>
    <t>00:25:51</t>
  </si>
  <si>
    <t>JOAO LUIZ TURRA ANGELOTTI</t>
  </si>
  <si>
    <t>00:25:56</t>
  </si>
  <si>
    <t>FABIO RODRIGO DE FREITAS</t>
  </si>
  <si>
    <t>00:25:57</t>
  </si>
  <si>
    <t>DAVI ANABUKI</t>
  </si>
  <si>
    <t>00:26:01</t>
  </si>
  <si>
    <t>HIRAN CARLOS GALLO</t>
  </si>
  <si>
    <t>00:26:42</t>
  </si>
  <si>
    <t>LUCIO FOLTRAN DE AZEVEDO</t>
  </si>
  <si>
    <t>00:27:15</t>
  </si>
  <si>
    <t>JOAO VITOR GRENDEL</t>
  </si>
  <si>
    <t>00:27:18</t>
  </si>
  <si>
    <t>FELIPE ROBERTO WERKA</t>
  </si>
  <si>
    <t>00:27:20</t>
  </si>
  <si>
    <t>RICHARD ROMANOSQUE</t>
  </si>
  <si>
    <t>00:27:34</t>
  </si>
  <si>
    <t>JOSIAS DO PRADO</t>
  </si>
  <si>
    <t>CASSIO RICCI / GOYWLL</t>
  </si>
  <si>
    <t>00:27:36</t>
  </si>
  <si>
    <t>PAULO D ASSUMPCAO ZANIOL</t>
  </si>
  <si>
    <t>00:27:41</t>
  </si>
  <si>
    <t>RAFAEL MICHEL DE MACEDO</t>
  </si>
  <si>
    <t>00:27:44</t>
  </si>
  <si>
    <t>MARCOS MANSANI</t>
  </si>
  <si>
    <t>00:27:45</t>
  </si>
  <si>
    <t>GABRIEL MIGUEL PEREIRA</t>
  </si>
  <si>
    <t>GABRIEL MIGUEL / SAFE TRAINING</t>
  </si>
  <si>
    <t>00:28:05</t>
  </si>
  <si>
    <t>DANIEL LAUFER</t>
  </si>
  <si>
    <t>00:28:08</t>
  </si>
  <si>
    <t>RAFAEL LUIS BOCHENEK PINTO</t>
  </si>
  <si>
    <t>00:28:17</t>
  </si>
  <si>
    <t>GILSON MARCOS BALLIANA</t>
  </si>
  <si>
    <t>M6064</t>
  </si>
  <si>
    <t>CABRAL/TRIATIVA</t>
  </si>
  <si>
    <t>00:28:23</t>
  </si>
  <si>
    <t>MARCIO VALLE</t>
  </si>
  <si>
    <t>3 IGREJA QUADRANG CTBA E ST CORPOLIVRE</t>
  </si>
  <si>
    <t>00:28:28</t>
  </si>
  <si>
    <t>FERNANDO PIRAGINE</t>
  </si>
  <si>
    <t>NOIS CAPOTA MAIS NUM BRECA</t>
  </si>
  <si>
    <t>00:28:33</t>
  </si>
  <si>
    <t>GILSON FERRI</t>
  </si>
  <si>
    <t>G. FERRI</t>
  </si>
  <si>
    <t>00:28:36</t>
  </si>
  <si>
    <t>00:28:39</t>
  </si>
  <si>
    <t>MARCOS STOLTENHOFF</t>
  </si>
  <si>
    <t>SANTA MÔNICA</t>
  </si>
  <si>
    <t>00:28:43</t>
  </si>
  <si>
    <t>JOAO GUILHERME JOUCOWSKI</t>
  </si>
  <si>
    <t>00:28:46</t>
  </si>
  <si>
    <t>WILLIAN CRISTTIAN DIAS DE ANDRADE</t>
  </si>
  <si>
    <t>00:28:50</t>
  </si>
  <si>
    <t>00:28:55</t>
  </si>
  <si>
    <t>CARLOS ANDRE MEYER SABOIA CORDEIRO</t>
  </si>
  <si>
    <t>CLUBE DUQUE DE CAXIAS</t>
  </si>
  <si>
    <t>ACACIO PEREIRA LIMA NETO</t>
  </si>
  <si>
    <t>POLICIA MILITAR DO PARANA</t>
  </si>
  <si>
    <t>00:29:12</t>
  </si>
  <si>
    <t>ATILIO FORMAGIO</t>
  </si>
  <si>
    <t>00:29:29</t>
  </si>
  <si>
    <t>00:29:40</t>
  </si>
  <si>
    <t>WILSON CARLOS PASSOS</t>
  </si>
  <si>
    <t>AQUAFIGTH</t>
  </si>
  <si>
    <t>00:29:43</t>
  </si>
  <si>
    <t>LUIZ HENRIQUE ZORNIG</t>
  </si>
  <si>
    <t>AMARAL MERCES</t>
  </si>
  <si>
    <t>00:29:46</t>
  </si>
  <si>
    <t>GILBERTO JOSE BASSANI PACHECO</t>
  </si>
  <si>
    <t>ACADEMIA GUSTAVO BORGES MERCÊS</t>
  </si>
  <si>
    <t>00:29:48</t>
  </si>
  <si>
    <t>FELIPE FURQUIM DE CAMARGO</t>
  </si>
  <si>
    <t>PMPR</t>
  </si>
  <si>
    <t>00:29:49</t>
  </si>
  <si>
    <t>00:30:01</t>
  </si>
  <si>
    <t>CESAR MARIN JUNIOR</t>
  </si>
  <si>
    <t>ACADEMIA WEBBER</t>
  </si>
  <si>
    <t>00:30:15</t>
  </si>
  <si>
    <t>CRISTIANO AURELIO KRUK</t>
  </si>
  <si>
    <t>KPMG ROADRUNNERS</t>
  </si>
  <si>
    <t>00:30:20</t>
  </si>
  <si>
    <t>BRUNO FERNANDO DE OLIVEIRA</t>
  </si>
  <si>
    <t>00:30:40</t>
  </si>
  <si>
    <t>GERSON LUIZ DE LIMA</t>
  </si>
  <si>
    <t>00:30:43</t>
  </si>
  <si>
    <t>EDUARDO ALEX BARROS DE OLIVEIRA</t>
  </si>
  <si>
    <t>00:30:45</t>
  </si>
  <si>
    <t>LIDIO VIANA</t>
  </si>
  <si>
    <t>00:30:52</t>
  </si>
  <si>
    <t>CARLOS GERMAN FLORES</t>
  </si>
  <si>
    <t>00:30:55</t>
  </si>
  <si>
    <t>00:30:59</t>
  </si>
  <si>
    <t>00:31:00</t>
  </si>
  <si>
    <t>VALNEI MENEGUSSO</t>
  </si>
  <si>
    <t>TRIESTE</t>
  </si>
  <si>
    <t>00:31:05</t>
  </si>
  <si>
    <t>LEANDRO NASCIMENTO</t>
  </si>
  <si>
    <t>00:31:08</t>
  </si>
  <si>
    <t>RODRIGO DE CARVALHO</t>
  </si>
  <si>
    <t>00:31:11</t>
  </si>
  <si>
    <t>IVAN XAVIER VIANNA FILHO</t>
  </si>
  <si>
    <t>EQUIPE XVBM</t>
  </si>
  <si>
    <t>00:31:17</t>
  </si>
  <si>
    <t>MAURICIO KOGA</t>
  </si>
  <si>
    <t>00:31:22</t>
  </si>
  <si>
    <t>LADY WILSON CANAN JUNIOR</t>
  </si>
  <si>
    <t>BE HAPPY</t>
  </si>
  <si>
    <t>00:31:25</t>
  </si>
  <si>
    <t>CARLOS MANOEL MACHADO GUIMARAES FILHO</t>
  </si>
  <si>
    <t>PEDRO SAKAMOTO</t>
  </si>
  <si>
    <t>SAKAMOTO</t>
  </si>
  <si>
    <t>00:31:35</t>
  </si>
  <si>
    <t>RAFAEL BARRETO CAETANO</t>
  </si>
  <si>
    <t xml:space="preserve">MANOCCHIO </t>
  </si>
  <si>
    <t>00:31:37</t>
  </si>
  <si>
    <t>VERAX NATAÇÂO</t>
  </si>
  <si>
    <t>00:31:40</t>
  </si>
  <si>
    <t>MIGUEL ANGELO JAREK</t>
  </si>
  <si>
    <t>00:31:42</t>
  </si>
  <si>
    <t>00:31:47</t>
  </si>
  <si>
    <t>FERNANDO LINO DA SILVA</t>
  </si>
  <si>
    <t>00:31:50</t>
  </si>
  <si>
    <t>ERICO FONSECA GONCALVES</t>
  </si>
  <si>
    <t>00:31:54</t>
  </si>
  <si>
    <t>ADCLEY SOUZA</t>
  </si>
  <si>
    <t>ROGERIO BONATO</t>
  </si>
  <si>
    <t>00:32:01</t>
  </si>
  <si>
    <t>GILBERTO MASSAKI UTIDA</t>
  </si>
  <si>
    <t>00:32:37</t>
  </si>
  <si>
    <t>MARCO ANTONIO DOS SANTOS JUNIOR</t>
  </si>
  <si>
    <t>00:32:42</t>
  </si>
  <si>
    <t>MONTECELLI</t>
  </si>
  <si>
    <t>GIOVANI DAL CORTIVO</t>
  </si>
  <si>
    <t>ACQUAFIT</t>
  </si>
  <si>
    <t>00:32:46</t>
  </si>
  <si>
    <t>MARCOS WOITCHIK</t>
  </si>
  <si>
    <t>VESTUAL</t>
  </si>
  <si>
    <t>00:33:02</t>
  </si>
  <si>
    <t>PIXFARMA</t>
  </si>
  <si>
    <t>00:33:14</t>
  </si>
  <si>
    <t>PAULO RUARO SCHUTA</t>
  </si>
  <si>
    <t>00:33:16</t>
  </si>
  <si>
    <t>ANDERSON GALDINO DA SILVA</t>
  </si>
  <si>
    <t>AMC</t>
  </si>
  <si>
    <t>00:33:19</t>
  </si>
  <si>
    <t>EDILSON BATISTA OLIVEIRA</t>
  </si>
  <si>
    <t>00:33:28</t>
  </si>
  <si>
    <t>ROBERTO DE LIMA BUENO</t>
  </si>
  <si>
    <t>ANA&amp;VITOR</t>
  </si>
  <si>
    <t>00:33:30</t>
  </si>
  <si>
    <t>MOACIR FAUST CORREA</t>
  </si>
  <si>
    <t>00:33:34</t>
  </si>
  <si>
    <t>LUCIANO CARRASCO FALAVINHA SOUZA</t>
  </si>
  <si>
    <t>00:33:35</t>
  </si>
  <si>
    <t>BRAINER KIST</t>
  </si>
  <si>
    <t>ELIS RUNNERS</t>
  </si>
  <si>
    <t>00:33:36</t>
  </si>
  <si>
    <t>SULGIRO / NET</t>
  </si>
  <si>
    <t>00:33:39</t>
  </si>
  <si>
    <t>JEORJEO GUIMARAES</t>
  </si>
  <si>
    <t>00:33:45</t>
  </si>
  <si>
    <t>BENOIT BUSSMAMN</t>
  </si>
  <si>
    <t>JORGE LUIZ MARIANO SANTOS</t>
  </si>
  <si>
    <t>AQUAFITH</t>
  </si>
  <si>
    <t>LUIS AUGUSTO SANTOS</t>
  </si>
  <si>
    <t>AREL - LONDRINA</t>
  </si>
  <si>
    <t>00:35:22</t>
  </si>
  <si>
    <t>OTAVIO AUGUSTO GIACOMITI</t>
  </si>
  <si>
    <t>27</t>
  </si>
  <si>
    <t>00:35:25</t>
  </si>
  <si>
    <t>ANDRE RIBEIRO LANGOWISKI</t>
  </si>
  <si>
    <t>CASSIO RICCI/GOWYLL</t>
  </si>
  <si>
    <t>00:36:00</t>
  </si>
  <si>
    <t>VALDEMIRO JOSE DE SOUZA</t>
  </si>
  <si>
    <t>00:36:07</t>
  </si>
  <si>
    <t>RODRIGO BANDEIRA DOS SANTOS</t>
  </si>
  <si>
    <t>00:36:26</t>
  </si>
  <si>
    <t>CASSIO LAERCIO DE ALMEIDA DA SILVA</t>
  </si>
  <si>
    <t>00:36:34</t>
  </si>
  <si>
    <t>LUIZ ANTONIO SANTINI</t>
  </si>
  <si>
    <t>EQUIPERNADA/OLIMPICA</t>
  </si>
  <si>
    <t>00:37:39</t>
  </si>
  <si>
    <t>TIAGO MIKUSKA</t>
  </si>
  <si>
    <t>00:37:54</t>
  </si>
  <si>
    <t>ANSELMO I OLIVA</t>
  </si>
  <si>
    <t>DIEGO BALAN</t>
  </si>
  <si>
    <t>00:38:09</t>
  </si>
  <si>
    <t>ANTONIO CARVALHO</t>
  </si>
  <si>
    <t>00:38:47</t>
  </si>
  <si>
    <t>ADENIR PREVEDELLO</t>
  </si>
  <si>
    <t>00:40:41</t>
  </si>
  <si>
    <t>MATHEUS DOMINGUES FRANCO</t>
  </si>
  <si>
    <t>ESCOLINHA DE TRIATHLON</t>
  </si>
  <si>
    <t xml:space="preserve">Relatório Geral - 1500 M - Feminino </t>
  </si>
  <si>
    <t>VERONICA ANDRADE BALSANO</t>
  </si>
  <si>
    <t>F3034</t>
  </si>
  <si>
    <t>LARISSA EMERICH</t>
  </si>
  <si>
    <t>F2024</t>
  </si>
  <si>
    <t>00:20:35</t>
  </si>
  <si>
    <t>GISELE BERTUCCI</t>
  </si>
  <si>
    <t>F3539</t>
  </si>
  <si>
    <t>MARIANA BELCZAK MARUCCO</t>
  </si>
  <si>
    <t>00:22:00</t>
  </si>
  <si>
    <t>RUBIANE FIGUEIREDO</t>
  </si>
  <si>
    <t>HANDRESSA KARINE DALLOLMO</t>
  </si>
  <si>
    <t>GIOVANA CANALLE TREVISAN</t>
  </si>
  <si>
    <t>F2529</t>
  </si>
  <si>
    <t>00:22:13</t>
  </si>
  <si>
    <t>ANA ELISA</t>
  </si>
  <si>
    <t>F4549</t>
  </si>
  <si>
    <t>JULIA SABER</t>
  </si>
  <si>
    <t>00:22:23</t>
  </si>
  <si>
    <t>FABIANA RIBEIRO DE ASSIS</t>
  </si>
  <si>
    <t>00:22:54</t>
  </si>
  <si>
    <t>BEATRIZ BARBAROTTO GUSSON</t>
  </si>
  <si>
    <t>00:23:07</t>
  </si>
  <si>
    <t>ANDREA MARÇAL SZPAK ZRAIK</t>
  </si>
  <si>
    <t>00:23:19</t>
  </si>
  <si>
    <t>SOFIA TAGUCHI KIST</t>
  </si>
  <si>
    <t>APANCA</t>
  </si>
  <si>
    <t>00:23:21</t>
  </si>
  <si>
    <t>PRISCILLA CRUZ BALCEWICS</t>
  </si>
  <si>
    <t>ANA ISABEL CANTOR VIEIRA ABRAHAO</t>
  </si>
  <si>
    <t>00:23:47</t>
  </si>
  <si>
    <t>MARIANA FERREIRA GARCIA FALCAO</t>
  </si>
  <si>
    <t xml:space="preserve">BRAÇADA A BRAÇADA </t>
  </si>
  <si>
    <t>00:23:58</t>
  </si>
  <si>
    <t>KATIA PARREIRA</t>
  </si>
  <si>
    <t>F4044</t>
  </si>
  <si>
    <t>00:24:09</t>
  </si>
  <si>
    <t>GABRIELA PEREIRA VAZ</t>
  </si>
  <si>
    <t>MANOCCHIO TEAM/PÃO DA GABÍ</t>
  </si>
  <si>
    <t>00:24:25</t>
  </si>
  <si>
    <t>AGATHA BAUMAN CUNHA</t>
  </si>
  <si>
    <t>00:24:43</t>
  </si>
  <si>
    <t>BRUNA MARIA ARAUJO MERCI STONOGA</t>
  </si>
  <si>
    <t>DANIELE CRISTINE DE OLIVEIRA COUTINHO SLIVINSKI</t>
  </si>
  <si>
    <t>CÍRCULO MILITAR DO PARANÁ</t>
  </si>
  <si>
    <t>MARCIA WILLY</t>
  </si>
  <si>
    <t>00:25:50</t>
  </si>
  <si>
    <t>IEDA MARIA LEONEL</t>
  </si>
  <si>
    <t>00:26:04</t>
  </si>
  <si>
    <t>GUSTAVO BORGES TRIATHLON</t>
  </si>
  <si>
    <t>00:26:17</t>
  </si>
  <si>
    <t>FERNANDA MALANSKI</t>
  </si>
  <si>
    <t>00:26:20</t>
  </si>
  <si>
    <t>BRUNA ROBERTA MAYER</t>
  </si>
  <si>
    <t>00:26:21</t>
  </si>
  <si>
    <t>PIETRA PICOLO MENEGHINI</t>
  </si>
  <si>
    <t>00:26:36</t>
  </si>
  <si>
    <t>ISABELLA FANAYA MAYRHOFER</t>
  </si>
  <si>
    <t>F5054</t>
  </si>
  <si>
    <t>00:26:39</t>
  </si>
  <si>
    <t>BEATRIZ LANGAULESKI</t>
  </si>
  <si>
    <t>GOWIZZ</t>
  </si>
  <si>
    <t>00:27:30</t>
  </si>
  <si>
    <t>LETICIA FUJIKI</t>
  </si>
  <si>
    <t>ESTUDIOCORPOLIVRE</t>
  </si>
  <si>
    <t>00:27:40</t>
  </si>
  <si>
    <t>MANOCCHIO</t>
  </si>
  <si>
    <t xml:space="preserve">FABIANA FACCI </t>
  </si>
  <si>
    <t>00:27:50</t>
  </si>
  <si>
    <t>LETICIA SANTOS BUENO</t>
  </si>
  <si>
    <t>ILSE DE FREITAS BASTOS</t>
  </si>
  <si>
    <t>00:28:31</t>
  </si>
  <si>
    <t>00:28:35</t>
  </si>
  <si>
    <t>CAROL BASGAL</t>
  </si>
  <si>
    <t>KAROLA FURUTANI</t>
  </si>
  <si>
    <t>ACQUAFIGHT</t>
  </si>
  <si>
    <t>00:28:45</t>
  </si>
  <si>
    <t>CARLA GONCALVES DOS SANTOS DE MELLO</t>
  </si>
  <si>
    <t>ACADEMIA GUSTAVO BORGES BARIGUI</t>
  </si>
  <si>
    <t>00:29:16</t>
  </si>
  <si>
    <t>00:30:18</t>
  </si>
  <si>
    <t>00:30:31</t>
  </si>
  <si>
    <t>KETLEEN ANDREIA ZANI</t>
  </si>
  <si>
    <t>00:30:36</t>
  </si>
  <si>
    <t>SANDRA MARA RAUCH DO ROSARIO</t>
  </si>
  <si>
    <t>00:30:56</t>
  </si>
  <si>
    <t>00:31:33</t>
  </si>
  <si>
    <t>ANA LUCIA B.PIACENTINI</t>
  </si>
  <si>
    <t>F6064</t>
  </si>
  <si>
    <t>00:31:57</t>
  </si>
  <si>
    <t>CINTHYA K DOMINGUES</t>
  </si>
  <si>
    <t>00:32:24</t>
  </si>
  <si>
    <t>DEBORA APARECIDA KOPIETZ ESTEVAO</t>
  </si>
  <si>
    <t>00:32:31</t>
  </si>
  <si>
    <t>JULIANA ZANELO</t>
  </si>
  <si>
    <t>00:32:52</t>
  </si>
  <si>
    <t>MEIRELYN KOTTKAMP</t>
  </si>
  <si>
    <t>00:32:55</t>
  </si>
  <si>
    <t>TALITA LOUZARDO OLER</t>
  </si>
  <si>
    <t>POLICIA MILITAR</t>
  </si>
  <si>
    <t>00:33:01</t>
  </si>
  <si>
    <t>ALINE MACHADO</t>
  </si>
  <si>
    <t>PLENA ACADEMIA</t>
  </si>
  <si>
    <t>00:33:04</t>
  </si>
  <si>
    <t>KAREM MORIJI</t>
  </si>
  <si>
    <t>00:33:27</t>
  </si>
  <si>
    <t>00:35:41</t>
  </si>
  <si>
    <t>SOLANGE SANTOS HIRYE</t>
  </si>
  <si>
    <t>F6569</t>
  </si>
  <si>
    <t>00:40:23</t>
  </si>
  <si>
    <t>PEDRO ROCHA</t>
  </si>
  <si>
    <t>M0010</t>
  </si>
  <si>
    <t>00:03:40</t>
  </si>
  <si>
    <t>00:03:53</t>
  </si>
  <si>
    <t>JOAO DE ALMEIDA PIERRI CZARNECKI</t>
  </si>
  <si>
    <t>00:04:02</t>
  </si>
  <si>
    <t>OTAVIO DO AMARAL MORO</t>
  </si>
  <si>
    <t>00:04:55</t>
  </si>
  <si>
    <t>ELTON WALESKO DE SOUZA</t>
  </si>
  <si>
    <t>00:05:12</t>
  </si>
  <si>
    <t>NICOLE ROSARIO OSTERNACK</t>
  </si>
  <si>
    <t>F0010</t>
  </si>
  <si>
    <t>00:03:45</t>
  </si>
  <si>
    <t>LAURA PARIGOT DE SOUZA AZEVEDO</t>
  </si>
  <si>
    <t>00:03:47</t>
  </si>
  <si>
    <t>GABRIELA PARREIRA</t>
  </si>
  <si>
    <t>00:03:52</t>
  </si>
  <si>
    <t>MARCELA DO AMARAL MORO</t>
  </si>
  <si>
    <t>00:04:00</t>
  </si>
  <si>
    <t>BETINA AWATUZZI</t>
  </si>
  <si>
    <t>00:04:19</t>
  </si>
  <si>
    <t>MARINA GUERINI HERNADES</t>
  </si>
  <si>
    <t>00:04:22</t>
  </si>
  <si>
    <t>ISABELLA FANTIN DIAS DE ANDRADE</t>
  </si>
  <si>
    <t>00:05:43</t>
  </si>
  <si>
    <t>LUANA DALLOLMO OTTODONI</t>
  </si>
  <si>
    <t>00:06:18</t>
  </si>
  <si>
    <t>00:06:23</t>
  </si>
  <si>
    <t>LAIS QUIRINO</t>
  </si>
  <si>
    <t>00:08:05</t>
  </si>
  <si>
    <t>CAUE GLUCK</t>
  </si>
  <si>
    <t>M1199</t>
  </si>
  <si>
    <t>00:05:51</t>
  </si>
  <si>
    <t>LEONARDO BRANDT DE MACEDO</t>
  </si>
  <si>
    <t>00:05:58</t>
  </si>
  <si>
    <t>FELIPE DE ABREU MARIA SABER</t>
  </si>
  <si>
    <t>00:06:32</t>
  </si>
  <si>
    <t>LUIZ OTAVIO RISSARDI</t>
  </si>
  <si>
    <t>00:06:34</t>
  </si>
  <si>
    <t>FELIPE ROSARIO OSTERNACK</t>
  </si>
  <si>
    <t>00:07:03</t>
  </si>
  <si>
    <t>NICOLAS AMARAL LOBO</t>
  </si>
  <si>
    <t>00:08:01</t>
  </si>
  <si>
    <t>ARTHUR ISFER</t>
  </si>
  <si>
    <t>00:08:33</t>
  </si>
  <si>
    <t>LEONARDO MENON ZILIO</t>
  </si>
  <si>
    <t>ACADEMIA CORPO LIVRE</t>
  </si>
  <si>
    <t>00:08:48</t>
  </si>
  <si>
    <t>RICARDO ANTONIO DEMO JUNIOR</t>
  </si>
  <si>
    <t>00:09:19</t>
  </si>
  <si>
    <t>BRUNA AMARAL CECYN</t>
  </si>
  <si>
    <t>F1199</t>
  </si>
  <si>
    <t>00:07:29</t>
  </si>
  <si>
    <t>BRUNA LOYOLA BUSSMANN</t>
  </si>
  <si>
    <t>00:07:32</t>
  </si>
  <si>
    <t>CAROLINA PARIGOT DE SOUZA AZEVEDO</t>
  </si>
  <si>
    <t>00:07:41</t>
  </si>
  <si>
    <t>ISABELA SABER</t>
  </si>
  <si>
    <t>00:07:54</t>
  </si>
  <si>
    <t>LAURA SABER</t>
  </si>
  <si>
    <t>00:07:56</t>
  </si>
  <si>
    <t>ALICE SZPAK DE VASCONCELOS</t>
  </si>
  <si>
    <t>00:08:50</t>
  </si>
  <si>
    <t xml:space="preserve">Relatório Geral - KIDS 200 - Masculino </t>
  </si>
  <si>
    <t xml:space="preserve">Relatório Geral - KIDS 200 - Feminino </t>
  </si>
  <si>
    <t xml:space="preserve">Relatório Geral - KIDS 400 - Masculino </t>
  </si>
  <si>
    <t xml:space="preserve">Relatório Geral - KIDS 400 - Feminino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</si>
</sst>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5" x14ac:knownFonts="1">
    <font>
      <sz val="10"/>
      <name val="Arial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9"/>
      <color indexed="8"/>
      <name val="Arial"/>
      <charset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/>
      <diagonal/>
    </border>
    <border>
      <left style="hair">
        <color theme="1"/>
      </left>
      <right style="hair">
        <color theme="1"/>
      </right>
      <top/>
      <bottom style="hair">
        <color theme="1"/>
      </bottom>
      <diagonal/>
    </border>
  </borders>
  <cellStyleXfs count="2">
    <xf numFmtId="0" fontId="0" fillId="0" borderId="0"/>
    <xf numFmtId="0" fontId="3" fillId="0" borderId="0"/>
  </cellStyleXfs>
  <cellXfs count="9">
    <xf numFmtId="0" fontId="0" fillId="0" borderId="0" xfId="0"/>
    <xf numFmtId="0" fontId="1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left" vertical="center" indent="1"/>
      <protection locked="0"/>
    </xf>
    <xf numFmtId="164" fontId="2" fillId="0" borderId="1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top" wrapText="1" readingOrder="1"/>
      <protection locked="0"/>
    </xf>
    <xf numFmtId="45" fontId="2" fillId="0" borderId="1" xfId="0" applyNumberFormat="1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showGridLines="0" tabSelected="1" workbookViewId="0">
      <selection sqref="A1:K1"/>
    </sheetView>
  </sheetViews>
  <sheetFormatPr defaultColWidth="6" defaultRowHeight="12.75" x14ac:dyDescent="0.2"/>
  <cols>
    <col min="1" max="1" width="5.85546875" bestFit="1" customWidth="1"/>
    <col min="2" max="2" width="5" bestFit="1" customWidth="1"/>
    <col min="3" max="3" width="41" bestFit="1" customWidth="1"/>
    <col min="4" max="4" width="3.28515625" bestFit="1" customWidth="1"/>
    <col min="5" max="5" width="3.85546875" bestFit="1" customWidth="1"/>
    <col min="6" max="6" width="5.5703125" bestFit="1" customWidth="1"/>
    <col min="7" max="7" width="5.140625" bestFit="1" customWidth="1"/>
    <col min="8" max="8" width="38.28515625" bestFit="1" customWidth="1"/>
    <col min="9" max="10" width="7" bestFit="1" customWidth="1"/>
    <col min="11" max="11" width="5.5703125" bestFit="1" customWidth="1"/>
  </cols>
  <sheetData>
    <row r="1" spans="1:11" ht="12.75" customHeight="1" x14ac:dyDescent="0.2">
      <c r="A1" s="5" t="s">
        <v>151</v>
      </c>
      <c r="B1" s="5"/>
      <c r="C1" s="5"/>
      <c r="D1" s="5"/>
      <c r="E1" s="5"/>
      <c r="F1" s="5"/>
      <c r="G1" s="5"/>
      <c r="H1" s="5"/>
      <c r="I1" s="5"/>
      <c r="J1" s="5"/>
      <c r="K1" s="5"/>
    </row>
    <row r="3" spans="1:11" ht="12.75" customHeight="1" x14ac:dyDescent="0.2">
      <c r="A3" s="5" t="s">
        <v>102</v>
      </c>
      <c r="B3" s="5"/>
      <c r="C3" s="5"/>
      <c r="D3" s="5"/>
      <c r="E3" s="5"/>
      <c r="F3" s="5"/>
      <c r="G3" s="5"/>
      <c r="H3" s="5"/>
      <c r="I3" s="5"/>
      <c r="J3" s="5"/>
      <c r="K3" s="5"/>
    </row>
    <row r="5" spans="1:11" x14ac:dyDescent="0.2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75</v>
      </c>
      <c r="G5" s="1" t="s">
        <v>5</v>
      </c>
      <c r="H5" s="1" t="s">
        <v>6</v>
      </c>
      <c r="I5" s="1" t="s">
        <v>7</v>
      </c>
      <c r="J5" s="1" t="s">
        <v>95</v>
      </c>
      <c r="K5" s="1" t="s">
        <v>229</v>
      </c>
    </row>
    <row r="6" spans="1:11" x14ac:dyDescent="0.2">
      <c r="A6" s="2">
        <v>1</v>
      </c>
      <c r="B6" s="2">
        <v>249</v>
      </c>
      <c r="C6" s="3" t="s">
        <v>152</v>
      </c>
      <c r="D6" s="2" t="s">
        <v>8</v>
      </c>
      <c r="E6" s="2">
        <v>12</v>
      </c>
      <c r="F6" s="2" t="s">
        <v>20</v>
      </c>
      <c r="G6" s="2" t="s">
        <v>9</v>
      </c>
      <c r="H6" s="3" t="s">
        <v>153</v>
      </c>
      <c r="I6" s="4" t="s">
        <v>154</v>
      </c>
      <c r="J6" s="4" t="s">
        <v>154</v>
      </c>
      <c r="K6" s="6">
        <f t="shared" ref="K6:K36" si="0">J6/7.5</f>
        <v>1.0632716049382715E-3</v>
      </c>
    </row>
    <row r="7" spans="1:11" x14ac:dyDescent="0.2">
      <c r="A7" s="2">
        <v>2</v>
      </c>
      <c r="B7" s="2">
        <v>240</v>
      </c>
      <c r="C7" s="3" t="s">
        <v>104</v>
      </c>
      <c r="D7" s="2" t="s">
        <v>8</v>
      </c>
      <c r="E7" s="2">
        <v>18</v>
      </c>
      <c r="F7" s="2" t="s">
        <v>20</v>
      </c>
      <c r="G7" s="2" t="s">
        <v>9</v>
      </c>
      <c r="H7" s="3" t="s">
        <v>105</v>
      </c>
      <c r="I7" s="4" t="s">
        <v>155</v>
      </c>
      <c r="J7" s="4" t="s">
        <v>155</v>
      </c>
      <c r="K7" s="6">
        <f t="shared" si="0"/>
        <v>1.2283950617283949E-3</v>
      </c>
    </row>
    <row r="8" spans="1:11" x14ac:dyDescent="0.2">
      <c r="A8" s="2">
        <v>3</v>
      </c>
      <c r="B8" s="2">
        <v>224</v>
      </c>
      <c r="C8" s="3" t="s">
        <v>83</v>
      </c>
      <c r="D8" s="2" t="s">
        <v>8</v>
      </c>
      <c r="E8" s="2">
        <v>15</v>
      </c>
      <c r="F8" s="2" t="s">
        <v>20</v>
      </c>
      <c r="G8" s="2" t="s">
        <v>9</v>
      </c>
      <c r="H8" s="3" t="s">
        <v>36</v>
      </c>
      <c r="I8" s="4" t="s">
        <v>156</v>
      </c>
      <c r="J8" s="4" t="s">
        <v>156</v>
      </c>
      <c r="K8" s="6">
        <f t="shared" si="0"/>
        <v>1.2561728395061728E-3</v>
      </c>
    </row>
    <row r="9" spans="1:11" x14ac:dyDescent="0.2">
      <c r="A9" s="2">
        <v>4</v>
      </c>
      <c r="B9" s="2">
        <v>255</v>
      </c>
      <c r="C9" s="3" t="s">
        <v>72</v>
      </c>
      <c r="D9" s="2" t="s">
        <v>8</v>
      </c>
      <c r="E9" s="2">
        <v>30</v>
      </c>
      <c r="F9" s="2" t="s">
        <v>20</v>
      </c>
      <c r="G9" s="2" t="s">
        <v>9</v>
      </c>
      <c r="H9" s="3" t="s">
        <v>11</v>
      </c>
      <c r="I9" s="4" t="s">
        <v>157</v>
      </c>
      <c r="J9" s="4" t="s">
        <v>157</v>
      </c>
      <c r="K9" s="6">
        <f t="shared" si="0"/>
        <v>1.2623456790123455E-3</v>
      </c>
    </row>
    <row r="10" spans="1:11" x14ac:dyDescent="0.2">
      <c r="A10" s="2">
        <v>5</v>
      </c>
      <c r="B10" s="2">
        <v>250</v>
      </c>
      <c r="C10" s="3" t="s">
        <v>158</v>
      </c>
      <c r="D10" s="2" t="s">
        <v>8</v>
      </c>
      <c r="E10" s="2">
        <v>12</v>
      </c>
      <c r="F10" s="2" t="s">
        <v>20</v>
      </c>
      <c r="G10" s="2" t="s">
        <v>9</v>
      </c>
      <c r="H10" s="3" t="s">
        <v>159</v>
      </c>
      <c r="I10" s="4" t="s">
        <v>160</v>
      </c>
      <c r="J10" s="4" t="s">
        <v>160</v>
      </c>
      <c r="K10" s="6">
        <f t="shared" si="0"/>
        <v>1.4398148148148148E-3</v>
      </c>
    </row>
    <row r="11" spans="1:11" x14ac:dyDescent="0.2">
      <c r="A11" s="2">
        <v>6</v>
      </c>
      <c r="B11" s="2">
        <v>241</v>
      </c>
      <c r="C11" s="3" t="s">
        <v>161</v>
      </c>
      <c r="D11" s="2" t="s">
        <v>8</v>
      </c>
      <c r="E11" s="2">
        <v>32</v>
      </c>
      <c r="F11" s="2" t="s">
        <v>20</v>
      </c>
      <c r="G11" s="2" t="s">
        <v>76</v>
      </c>
      <c r="H11" s="3" t="s">
        <v>162</v>
      </c>
      <c r="I11" s="4" t="s">
        <v>163</v>
      </c>
      <c r="J11" s="4" t="s">
        <v>163</v>
      </c>
      <c r="K11" s="6">
        <f t="shared" si="0"/>
        <v>1.4645061728395063E-3</v>
      </c>
    </row>
    <row r="12" spans="1:11" x14ac:dyDescent="0.2">
      <c r="A12" s="2">
        <v>7</v>
      </c>
      <c r="B12" s="2">
        <v>246</v>
      </c>
      <c r="C12" s="3" t="s">
        <v>164</v>
      </c>
      <c r="D12" s="2" t="s">
        <v>8</v>
      </c>
      <c r="E12" s="2">
        <v>24</v>
      </c>
      <c r="F12" s="2" t="s">
        <v>20</v>
      </c>
      <c r="G12" s="2" t="s">
        <v>77</v>
      </c>
      <c r="H12" s="3" t="s">
        <v>165</v>
      </c>
      <c r="I12" s="4" t="s">
        <v>106</v>
      </c>
      <c r="J12" s="4" t="s">
        <v>106</v>
      </c>
      <c r="K12" s="6">
        <f t="shared" si="0"/>
        <v>1.4722222222222222E-3</v>
      </c>
    </row>
    <row r="13" spans="1:11" x14ac:dyDescent="0.2">
      <c r="A13" s="2">
        <v>8</v>
      </c>
      <c r="B13" s="2">
        <v>225</v>
      </c>
      <c r="C13" s="3" t="s">
        <v>107</v>
      </c>
      <c r="D13" s="2" t="s">
        <v>8</v>
      </c>
      <c r="E13" s="2">
        <v>16</v>
      </c>
      <c r="F13" s="2" t="s">
        <v>20</v>
      </c>
      <c r="G13" s="2" t="s">
        <v>78</v>
      </c>
      <c r="H13" s="3" t="s">
        <v>108</v>
      </c>
      <c r="I13" s="4" t="s">
        <v>166</v>
      </c>
      <c r="J13" s="4" t="s">
        <v>166</v>
      </c>
      <c r="K13" s="6">
        <f t="shared" si="0"/>
        <v>1.4783950617283952E-3</v>
      </c>
    </row>
    <row r="14" spans="1:11" x14ac:dyDescent="0.2">
      <c r="A14" s="2">
        <v>9</v>
      </c>
      <c r="B14" s="2">
        <v>235</v>
      </c>
      <c r="C14" s="3" t="s">
        <v>167</v>
      </c>
      <c r="D14" s="2" t="s">
        <v>8</v>
      </c>
      <c r="E14" s="2">
        <v>40</v>
      </c>
      <c r="F14" s="2" t="s">
        <v>20</v>
      </c>
      <c r="G14" s="2" t="s">
        <v>79</v>
      </c>
      <c r="H14" s="3" t="s">
        <v>168</v>
      </c>
      <c r="I14" s="4" t="s">
        <v>169</v>
      </c>
      <c r="J14" s="4" t="s">
        <v>169</v>
      </c>
      <c r="K14" s="6">
        <f t="shared" si="0"/>
        <v>1.4814814814814816E-3</v>
      </c>
    </row>
    <row r="15" spans="1:11" ht="12.75" customHeight="1" x14ac:dyDescent="0.2">
      <c r="A15" s="2">
        <v>10</v>
      </c>
      <c r="B15" s="2">
        <v>245</v>
      </c>
      <c r="C15" s="3" t="s">
        <v>170</v>
      </c>
      <c r="D15" s="2" t="s">
        <v>8</v>
      </c>
      <c r="E15" s="2">
        <v>27</v>
      </c>
      <c r="F15" s="2" t="s">
        <v>20</v>
      </c>
      <c r="G15" s="2" t="s">
        <v>80</v>
      </c>
      <c r="H15" s="3" t="s">
        <v>171</v>
      </c>
      <c r="I15" s="4" t="s">
        <v>172</v>
      </c>
      <c r="J15" s="4" t="s">
        <v>172</v>
      </c>
      <c r="K15" s="6">
        <f t="shared" si="0"/>
        <v>1.5092592592592592E-3</v>
      </c>
    </row>
    <row r="16" spans="1:11" x14ac:dyDescent="0.2">
      <c r="A16" s="2">
        <v>11</v>
      </c>
      <c r="B16" s="2">
        <v>251</v>
      </c>
      <c r="C16" s="3" t="s">
        <v>173</v>
      </c>
      <c r="D16" s="2" t="s">
        <v>8</v>
      </c>
      <c r="E16" s="2">
        <v>27</v>
      </c>
      <c r="F16" s="2" t="s">
        <v>20</v>
      </c>
      <c r="G16" s="2" t="s">
        <v>81</v>
      </c>
      <c r="H16" s="3" t="s">
        <v>12</v>
      </c>
      <c r="I16" s="4" t="s">
        <v>174</v>
      </c>
      <c r="J16" s="4" t="s">
        <v>174</v>
      </c>
      <c r="K16" s="6">
        <f t="shared" si="0"/>
        <v>1.5416666666666664E-3</v>
      </c>
    </row>
    <row r="17" spans="1:11" ht="12.75" customHeight="1" x14ac:dyDescent="0.2">
      <c r="A17" s="2">
        <v>12</v>
      </c>
      <c r="B17" s="2">
        <v>238</v>
      </c>
      <c r="C17" s="3" t="s">
        <v>175</v>
      </c>
      <c r="D17" s="2" t="s">
        <v>8</v>
      </c>
      <c r="E17" s="2">
        <v>32</v>
      </c>
      <c r="F17" s="2" t="s">
        <v>20</v>
      </c>
      <c r="G17" s="2" t="s">
        <v>82</v>
      </c>
      <c r="H17" s="3" t="s">
        <v>176</v>
      </c>
      <c r="I17" s="4" t="s">
        <v>177</v>
      </c>
      <c r="J17" s="4" t="s">
        <v>177</v>
      </c>
      <c r="K17" s="6">
        <f t="shared" si="0"/>
        <v>1.6018518518518517E-3</v>
      </c>
    </row>
    <row r="18" spans="1:11" x14ac:dyDescent="0.2">
      <c r="A18" s="2">
        <v>13</v>
      </c>
      <c r="B18" s="2">
        <v>243</v>
      </c>
      <c r="C18" s="3" t="s">
        <v>178</v>
      </c>
      <c r="D18" s="2" t="s">
        <v>8</v>
      </c>
      <c r="E18" s="2">
        <v>42</v>
      </c>
      <c r="F18" s="2" t="s">
        <v>20</v>
      </c>
      <c r="G18" s="2" t="s">
        <v>84</v>
      </c>
      <c r="H18" s="3" t="s">
        <v>12</v>
      </c>
      <c r="I18" s="4" t="s">
        <v>179</v>
      </c>
      <c r="J18" s="4" t="s">
        <v>179</v>
      </c>
      <c r="K18" s="6">
        <f t="shared" si="0"/>
        <v>1.6172839506172839E-3</v>
      </c>
    </row>
    <row r="19" spans="1:11" ht="12.75" customHeight="1" x14ac:dyDescent="0.2">
      <c r="A19" s="2">
        <v>14</v>
      </c>
      <c r="B19" s="2">
        <v>234</v>
      </c>
      <c r="C19" s="3" t="s">
        <v>180</v>
      </c>
      <c r="D19" s="2" t="s">
        <v>8</v>
      </c>
      <c r="E19" s="2">
        <v>38</v>
      </c>
      <c r="F19" s="2" t="s">
        <v>20</v>
      </c>
      <c r="G19" s="2" t="s">
        <v>85</v>
      </c>
      <c r="H19" s="3" t="s">
        <v>12</v>
      </c>
      <c r="I19" s="4" t="s">
        <v>181</v>
      </c>
      <c r="J19" s="4" t="s">
        <v>181</v>
      </c>
      <c r="K19" s="6">
        <f t="shared" si="0"/>
        <v>1.6682098765432097E-3</v>
      </c>
    </row>
    <row r="20" spans="1:11" x14ac:dyDescent="0.2">
      <c r="A20" s="2">
        <v>15</v>
      </c>
      <c r="B20" s="2">
        <v>242</v>
      </c>
      <c r="C20" s="3" t="s">
        <v>182</v>
      </c>
      <c r="D20" s="2" t="s">
        <v>8</v>
      </c>
      <c r="E20" s="2">
        <v>31</v>
      </c>
      <c r="F20" s="2" t="s">
        <v>20</v>
      </c>
      <c r="G20" s="2" t="s">
        <v>86</v>
      </c>
      <c r="H20" s="3" t="s">
        <v>12</v>
      </c>
      <c r="I20" s="4" t="s">
        <v>183</v>
      </c>
      <c r="J20" s="4" t="s">
        <v>183</v>
      </c>
      <c r="K20" s="6">
        <f t="shared" si="0"/>
        <v>1.6851851851851852E-3</v>
      </c>
    </row>
    <row r="21" spans="1:11" x14ac:dyDescent="0.2">
      <c r="A21" s="2">
        <v>16</v>
      </c>
      <c r="B21" s="2">
        <v>196</v>
      </c>
      <c r="C21" s="3" t="s">
        <v>184</v>
      </c>
      <c r="D21" s="2" t="s">
        <v>8</v>
      </c>
      <c r="E21" s="2">
        <v>21</v>
      </c>
      <c r="F21" s="2" t="s">
        <v>20</v>
      </c>
      <c r="G21" s="2" t="s">
        <v>88</v>
      </c>
      <c r="H21" s="3" t="s">
        <v>185</v>
      </c>
      <c r="I21" s="4" t="s">
        <v>186</v>
      </c>
      <c r="J21" s="4" t="s">
        <v>186</v>
      </c>
      <c r="K21" s="6">
        <f t="shared" si="0"/>
        <v>1.6882716049382719E-3</v>
      </c>
    </row>
    <row r="22" spans="1:11" x14ac:dyDescent="0.2">
      <c r="A22" s="2">
        <v>17</v>
      </c>
      <c r="B22" s="2">
        <v>316</v>
      </c>
      <c r="C22" s="3" t="s">
        <v>187</v>
      </c>
      <c r="D22" s="2" t="s">
        <v>8</v>
      </c>
      <c r="E22" s="2">
        <v>31</v>
      </c>
      <c r="F22" s="2" t="s">
        <v>20</v>
      </c>
      <c r="G22" s="2" t="s">
        <v>90</v>
      </c>
      <c r="H22" s="3" t="s">
        <v>37</v>
      </c>
      <c r="I22" s="4" t="s">
        <v>188</v>
      </c>
      <c r="J22" s="4" t="s">
        <v>188</v>
      </c>
      <c r="K22" s="6">
        <f t="shared" si="0"/>
        <v>1.6898148148148146E-3</v>
      </c>
    </row>
    <row r="23" spans="1:11" x14ac:dyDescent="0.2">
      <c r="A23" s="2">
        <v>18</v>
      </c>
      <c r="B23" s="2">
        <v>229</v>
      </c>
      <c r="C23" s="3" t="s">
        <v>189</v>
      </c>
      <c r="D23" s="2" t="s">
        <v>8</v>
      </c>
      <c r="E23" s="2">
        <v>39</v>
      </c>
      <c r="F23" s="2" t="s">
        <v>20</v>
      </c>
      <c r="G23" s="2" t="s">
        <v>133</v>
      </c>
      <c r="H23" s="3" t="s">
        <v>190</v>
      </c>
      <c r="I23" s="4" t="s">
        <v>191</v>
      </c>
      <c r="J23" s="4" t="s">
        <v>191</v>
      </c>
      <c r="K23" s="6">
        <f t="shared" si="0"/>
        <v>1.719135802469136E-3</v>
      </c>
    </row>
    <row r="24" spans="1:11" ht="12.75" customHeight="1" x14ac:dyDescent="0.2">
      <c r="A24" s="2">
        <v>19</v>
      </c>
      <c r="B24" s="2">
        <v>226</v>
      </c>
      <c r="C24" s="3" t="s">
        <v>192</v>
      </c>
      <c r="D24" s="2" t="s">
        <v>8</v>
      </c>
      <c r="E24" s="2">
        <v>46</v>
      </c>
      <c r="F24" s="2" t="s">
        <v>20</v>
      </c>
      <c r="G24" s="2" t="s">
        <v>146</v>
      </c>
      <c r="H24" s="3" t="s">
        <v>12</v>
      </c>
      <c r="I24" s="4" t="s">
        <v>193</v>
      </c>
      <c r="J24" s="4" t="s">
        <v>193</v>
      </c>
      <c r="K24" s="6">
        <f t="shared" si="0"/>
        <v>1.7546296296296294E-3</v>
      </c>
    </row>
    <row r="25" spans="1:11" x14ac:dyDescent="0.2">
      <c r="A25" s="2">
        <v>20</v>
      </c>
      <c r="B25" s="2">
        <v>322</v>
      </c>
      <c r="C25" s="3" t="s">
        <v>194</v>
      </c>
      <c r="D25" s="2" t="s">
        <v>8</v>
      </c>
      <c r="E25" s="2">
        <v>42</v>
      </c>
      <c r="F25" s="2" t="s">
        <v>20</v>
      </c>
      <c r="G25" s="2" t="s">
        <v>147</v>
      </c>
      <c r="H25" s="3"/>
      <c r="I25" s="4" t="s">
        <v>195</v>
      </c>
      <c r="J25" s="4" t="s">
        <v>195</v>
      </c>
      <c r="K25" s="6">
        <f t="shared" si="0"/>
        <v>1.7716049382716049E-3</v>
      </c>
    </row>
    <row r="26" spans="1:11" x14ac:dyDescent="0.2">
      <c r="A26" s="2">
        <v>21</v>
      </c>
      <c r="B26" s="2">
        <v>248</v>
      </c>
      <c r="C26" s="3" t="s">
        <v>71</v>
      </c>
      <c r="D26" s="2" t="s">
        <v>8</v>
      </c>
      <c r="E26" s="2">
        <v>41</v>
      </c>
      <c r="F26" s="2" t="s">
        <v>20</v>
      </c>
      <c r="G26" s="2" t="s">
        <v>148</v>
      </c>
      <c r="H26" s="3" t="s">
        <v>196</v>
      </c>
      <c r="I26" s="4" t="s">
        <v>197</v>
      </c>
      <c r="J26" s="4" t="s">
        <v>197</v>
      </c>
      <c r="K26" s="6">
        <f t="shared" si="0"/>
        <v>1.8179012345679009E-3</v>
      </c>
    </row>
    <row r="27" spans="1:11" x14ac:dyDescent="0.2">
      <c r="A27" s="2">
        <v>22</v>
      </c>
      <c r="B27" s="2">
        <v>239</v>
      </c>
      <c r="C27" s="3" t="s">
        <v>198</v>
      </c>
      <c r="D27" s="2" t="s">
        <v>8</v>
      </c>
      <c r="E27" s="2">
        <v>31</v>
      </c>
      <c r="F27" s="2" t="s">
        <v>20</v>
      </c>
      <c r="G27" s="2" t="s">
        <v>149</v>
      </c>
      <c r="H27" s="3" t="s">
        <v>12</v>
      </c>
      <c r="I27" s="4" t="s">
        <v>199</v>
      </c>
      <c r="J27" s="4" t="s">
        <v>199</v>
      </c>
      <c r="K27" s="6">
        <f t="shared" si="0"/>
        <v>1.8256172839506172E-3</v>
      </c>
    </row>
    <row r="28" spans="1:11" x14ac:dyDescent="0.2">
      <c r="A28" s="2">
        <v>23</v>
      </c>
      <c r="B28" s="2">
        <v>86</v>
      </c>
      <c r="C28" s="3" t="s">
        <v>200</v>
      </c>
      <c r="D28" s="2" t="s">
        <v>8</v>
      </c>
      <c r="E28" s="2">
        <v>33</v>
      </c>
      <c r="F28" s="2" t="s">
        <v>20</v>
      </c>
      <c r="G28" s="2" t="s">
        <v>201</v>
      </c>
      <c r="H28" s="3" t="s">
        <v>202</v>
      </c>
      <c r="I28" s="4" t="s">
        <v>203</v>
      </c>
      <c r="J28" s="4" t="s">
        <v>203</v>
      </c>
      <c r="K28" s="6">
        <f t="shared" si="0"/>
        <v>1.8472222222222221E-3</v>
      </c>
    </row>
    <row r="29" spans="1:11" x14ac:dyDescent="0.2">
      <c r="A29" s="2">
        <v>24</v>
      </c>
      <c r="B29" s="2">
        <v>289</v>
      </c>
      <c r="C29" s="3" t="s">
        <v>204</v>
      </c>
      <c r="D29" s="2" t="s">
        <v>8</v>
      </c>
      <c r="E29" s="2">
        <v>36</v>
      </c>
      <c r="F29" s="2" t="s">
        <v>20</v>
      </c>
      <c r="G29" s="2" t="s">
        <v>205</v>
      </c>
      <c r="H29" s="3" t="s">
        <v>27</v>
      </c>
      <c r="I29" s="4" t="s">
        <v>206</v>
      </c>
      <c r="J29" s="4" t="s">
        <v>206</v>
      </c>
      <c r="K29" s="6">
        <f t="shared" si="0"/>
        <v>1.8719135802469135E-3</v>
      </c>
    </row>
    <row r="30" spans="1:11" x14ac:dyDescent="0.2">
      <c r="A30" s="2">
        <v>25</v>
      </c>
      <c r="B30" s="2">
        <v>244</v>
      </c>
      <c r="C30" s="3" t="s">
        <v>113</v>
      </c>
      <c r="D30" s="2" t="s">
        <v>8</v>
      </c>
      <c r="E30" s="2">
        <v>57</v>
      </c>
      <c r="F30" s="2" t="s">
        <v>20</v>
      </c>
      <c r="G30" s="2" t="s">
        <v>207</v>
      </c>
      <c r="H30" s="3" t="s">
        <v>43</v>
      </c>
      <c r="I30" s="4" t="s">
        <v>208</v>
      </c>
      <c r="J30" s="4" t="s">
        <v>208</v>
      </c>
      <c r="K30" s="6">
        <f t="shared" si="0"/>
        <v>1.8842592592592594E-3</v>
      </c>
    </row>
    <row r="31" spans="1:11" x14ac:dyDescent="0.2">
      <c r="A31" s="2">
        <v>26</v>
      </c>
      <c r="B31" s="2">
        <v>233</v>
      </c>
      <c r="C31" s="3" t="s">
        <v>209</v>
      </c>
      <c r="D31" s="2" t="s">
        <v>8</v>
      </c>
      <c r="E31" s="2">
        <v>35</v>
      </c>
      <c r="F31" s="2" t="s">
        <v>20</v>
      </c>
      <c r="G31" s="2" t="s">
        <v>210</v>
      </c>
      <c r="H31" s="3" t="s">
        <v>43</v>
      </c>
      <c r="I31" s="4" t="s">
        <v>211</v>
      </c>
      <c r="J31" s="4" t="s">
        <v>211</v>
      </c>
      <c r="K31" s="6">
        <f t="shared" si="0"/>
        <v>1.9336419753086421E-3</v>
      </c>
    </row>
    <row r="32" spans="1:11" x14ac:dyDescent="0.2">
      <c r="A32" s="2">
        <v>27</v>
      </c>
      <c r="B32" s="2">
        <v>232</v>
      </c>
      <c r="C32" s="3" t="s">
        <v>212</v>
      </c>
      <c r="D32" s="2" t="s">
        <v>8</v>
      </c>
      <c r="E32" s="2">
        <v>64</v>
      </c>
      <c r="F32" s="2" t="s">
        <v>20</v>
      </c>
      <c r="G32" s="2" t="s">
        <v>213</v>
      </c>
      <c r="H32" s="3" t="s">
        <v>214</v>
      </c>
      <c r="I32" s="4" t="s">
        <v>215</v>
      </c>
      <c r="J32" s="4" t="s">
        <v>215</v>
      </c>
      <c r="K32" s="6">
        <f t="shared" si="0"/>
        <v>2.0216049382716047E-3</v>
      </c>
    </row>
    <row r="33" spans="1:11" x14ac:dyDescent="0.2">
      <c r="A33" s="2">
        <v>28</v>
      </c>
      <c r="B33" s="2">
        <v>256</v>
      </c>
      <c r="C33" s="3" t="s">
        <v>216</v>
      </c>
      <c r="D33" s="2" t="s">
        <v>8</v>
      </c>
      <c r="E33" s="2">
        <v>35</v>
      </c>
      <c r="F33" s="2" t="s">
        <v>20</v>
      </c>
      <c r="G33" s="2" t="s">
        <v>217</v>
      </c>
      <c r="H33" s="3" t="s">
        <v>218</v>
      </c>
      <c r="I33" s="4" t="s">
        <v>219</v>
      </c>
      <c r="J33" s="4" t="s">
        <v>219</v>
      </c>
      <c r="K33" s="6">
        <f t="shared" si="0"/>
        <v>2.0277777777777777E-3</v>
      </c>
    </row>
    <row r="34" spans="1:11" x14ac:dyDescent="0.2">
      <c r="A34" s="2">
        <v>29</v>
      </c>
      <c r="B34" s="2">
        <v>228</v>
      </c>
      <c r="C34" s="3" t="s">
        <v>220</v>
      </c>
      <c r="D34" s="2" t="s">
        <v>8</v>
      </c>
      <c r="E34" s="2">
        <v>44</v>
      </c>
      <c r="F34" s="2" t="s">
        <v>20</v>
      </c>
      <c r="G34" s="2" t="s">
        <v>221</v>
      </c>
      <c r="H34" s="3" t="s">
        <v>222</v>
      </c>
      <c r="I34" s="4" t="s">
        <v>223</v>
      </c>
      <c r="J34" s="4" t="s">
        <v>223</v>
      </c>
      <c r="K34" s="6">
        <f t="shared" si="0"/>
        <v>2.0385802469135802E-3</v>
      </c>
    </row>
    <row r="35" spans="1:11" x14ac:dyDescent="0.2">
      <c r="A35" s="2">
        <v>30</v>
      </c>
      <c r="B35" s="2">
        <v>227</v>
      </c>
      <c r="C35" s="3" t="s">
        <v>224</v>
      </c>
      <c r="D35" s="2" t="s">
        <v>8</v>
      </c>
      <c r="E35" s="2">
        <v>15</v>
      </c>
      <c r="F35" s="2" t="s">
        <v>20</v>
      </c>
      <c r="G35" s="2" t="s">
        <v>225</v>
      </c>
      <c r="H35" s="3" t="s">
        <v>12</v>
      </c>
      <c r="I35" s="4" t="s">
        <v>226</v>
      </c>
      <c r="J35" s="4" t="s">
        <v>226</v>
      </c>
      <c r="K35" s="6">
        <f t="shared" si="0"/>
        <v>2.0462962962962965E-3</v>
      </c>
    </row>
    <row r="36" spans="1:11" x14ac:dyDescent="0.2">
      <c r="A36" s="2">
        <v>31</v>
      </c>
      <c r="B36" s="2">
        <v>230</v>
      </c>
      <c r="C36" s="3" t="s">
        <v>87</v>
      </c>
      <c r="D36" s="2" t="s">
        <v>8</v>
      </c>
      <c r="E36" s="2">
        <v>47</v>
      </c>
      <c r="F36" s="2" t="s">
        <v>20</v>
      </c>
      <c r="G36" s="2" t="s">
        <v>227</v>
      </c>
      <c r="H36" s="3" t="s">
        <v>32</v>
      </c>
      <c r="I36" s="4" t="s">
        <v>228</v>
      </c>
      <c r="J36" s="4" t="s">
        <v>228</v>
      </c>
      <c r="K36" s="6">
        <f t="shared" si="0"/>
        <v>2.4598765432098765E-3</v>
      </c>
    </row>
  </sheetData>
  <mergeCells count="2">
    <mergeCell ref="A1:K1"/>
    <mergeCell ref="A3:K3"/>
  </mergeCells>
  <pageMargins left="0.23622047244094491" right="0.23622047244094491" top="0.74803149606299213" bottom="1.3385826771653544" header="0.31496062992125984" footer="0"/>
  <pageSetup paperSize="9" scale="79" fitToHeight="0" orientation="portrait" horizontalDpi="4294967293" verticalDpi="4294967293" r:id="rId1"/>
  <headerFooter>
    <oddHeader>&amp;L&amp;G&amp;R&amp;G</oddHeader>
    <oddFooter>&amp;C&amp;G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showGridLines="0" workbookViewId="0">
      <selection sqref="A1:K1"/>
    </sheetView>
  </sheetViews>
  <sheetFormatPr defaultColWidth="6" defaultRowHeight="12.75" x14ac:dyDescent="0.2"/>
  <cols>
    <col min="1" max="1" width="5.85546875" bestFit="1" customWidth="1"/>
    <col min="2" max="2" width="5" bestFit="1" customWidth="1"/>
    <col min="3" max="3" width="39.140625" bestFit="1" customWidth="1"/>
    <col min="4" max="4" width="3.28515625" bestFit="1" customWidth="1"/>
    <col min="5" max="5" width="3.85546875" bestFit="1" customWidth="1"/>
    <col min="6" max="6" width="5.28515625" bestFit="1" customWidth="1"/>
    <col min="7" max="7" width="5.140625" bestFit="1" customWidth="1"/>
    <col min="8" max="8" width="16.7109375" bestFit="1" customWidth="1"/>
    <col min="9" max="10" width="7" bestFit="1" customWidth="1"/>
    <col min="11" max="11" width="5.5703125" bestFit="1" customWidth="1"/>
  </cols>
  <sheetData>
    <row r="1" spans="1:11" ht="12.75" customHeight="1" x14ac:dyDescent="0.2">
      <c r="A1" s="5" t="s">
        <v>151</v>
      </c>
      <c r="B1" s="5"/>
      <c r="C1" s="5"/>
      <c r="D1" s="5"/>
      <c r="E1" s="5"/>
      <c r="F1" s="5"/>
      <c r="G1" s="5"/>
      <c r="H1" s="5"/>
      <c r="I1" s="5"/>
      <c r="J1" s="5"/>
      <c r="K1" s="5"/>
    </row>
    <row r="3" spans="1:11" ht="12.75" customHeight="1" x14ac:dyDescent="0.2">
      <c r="A3" s="5" t="s">
        <v>94</v>
      </c>
      <c r="B3" s="5"/>
      <c r="C3" s="5"/>
      <c r="D3" s="5"/>
      <c r="E3" s="5"/>
      <c r="F3" s="5"/>
      <c r="G3" s="5"/>
      <c r="H3" s="5"/>
      <c r="I3" s="5"/>
      <c r="J3" s="5"/>
      <c r="K3" s="5"/>
    </row>
    <row r="5" spans="1:11" x14ac:dyDescent="0.2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75</v>
      </c>
      <c r="G5" s="1" t="s">
        <v>5</v>
      </c>
      <c r="H5" s="1" t="s">
        <v>6</v>
      </c>
      <c r="I5" s="1" t="s">
        <v>7</v>
      </c>
      <c r="J5" s="1" t="s">
        <v>95</v>
      </c>
      <c r="K5" s="1" t="s">
        <v>229</v>
      </c>
    </row>
    <row r="6" spans="1:11" x14ac:dyDescent="0.2">
      <c r="A6" s="2">
        <v>1</v>
      </c>
      <c r="B6" s="2">
        <v>220</v>
      </c>
      <c r="C6" s="3" t="s">
        <v>230</v>
      </c>
      <c r="D6" s="2" t="s">
        <v>10</v>
      </c>
      <c r="E6" s="2">
        <v>12</v>
      </c>
      <c r="F6" s="2" t="s">
        <v>21</v>
      </c>
      <c r="G6" s="2" t="s">
        <v>9</v>
      </c>
      <c r="H6" s="3" t="s">
        <v>123</v>
      </c>
      <c r="I6" s="4" t="s">
        <v>231</v>
      </c>
      <c r="J6" s="4" t="s">
        <v>231</v>
      </c>
      <c r="K6" s="6">
        <f t="shared" ref="K6:K29" si="0">J6/7.5</f>
        <v>1.2083333333333332E-3</v>
      </c>
    </row>
    <row r="7" spans="1:11" x14ac:dyDescent="0.2">
      <c r="A7" s="2">
        <v>2</v>
      </c>
      <c r="B7" s="2">
        <v>209</v>
      </c>
      <c r="C7" s="3" t="s">
        <v>232</v>
      </c>
      <c r="D7" s="2" t="s">
        <v>10</v>
      </c>
      <c r="E7" s="2">
        <v>24</v>
      </c>
      <c r="F7" s="2" t="s">
        <v>21</v>
      </c>
      <c r="G7" s="2" t="s">
        <v>9</v>
      </c>
      <c r="H7" s="3" t="s">
        <v>12</v>
      </c>
      <c r="I7" s="4" t="s">
        <v>233</v>
      </c>
      <c r="J7" s="4" t="s">
        <v>233</v>
      </c>
      <c r="K7" s="6">
        <f t="shared" si="0"/>
        <v>1.368827160493827E-3</v>
      </c>
    </row>
    <row r="8" spans="1:11" x14ac:dyDescent="0.2">
      <c r="A8" s="2">
        <v>3</v>
      </c>
      <c r="B8" s="2">
        <v>211</v>
      </c>
      <c r="C8" s="3" t="s">
        <v>234</v>
      </c>
      <c r="D8" s="2" t="s">
        <v>10</v>
      </c>
      <c r="E8" s="2">
        <v>31</v>
      </c>
      <c r="F8" s="2" t="s">
        <v>21</v>
      </c>
      <c r="G8" s="2" t="s">
        <v>9</v>
      </c>
      <c r="H8" s="3" t="s">
        <v>12</v>
      </c>
      <c r="I8" s="4" t="s">
        <v>235</v>
      </c>
      <c r="J8" s="4" t="s">
        <v>235</v>
      </c>
      <c r="K8" s="6">
        <f t="shared" si="0"/>
        <v>1.4629629629629632E-3</v>
      </c>
    </row>
    <row r="9" spans="1:11" x14ac:dyDescent="0.2">
      <c r="A9" s="2">
        <v>4</v>
      </c>
      <c r="B9" s="2">
        <v>221</v>
      </c>
      <c r="C9" s="3" t="s">
        <v>236</v>
      </c>
      <c r="D9" s="2" t="s">
        <v>10</v>
      </c>
      <c r="E9" s="2">
        <v>14</v>
      </c>
      <c r="F9" s="2" t="s">
        <v>21</v>
      </c>
      <c r="G9" s="2" t="s">
        <v>9</v>
      </c>
      <c r="H9" s="3"/>
      <c r="I9" s="4" t="s">
        <v>169</v>
      </c>
      <c r="J9" s="4" t="s">
        <v>169</v>
      </c>
      <c r="K9" s="6">
        <f t="shared" si="0"/>
        <v>1.4814814814814816E-3</v>
      </c>
    </row>
    <row r="10" spans="1:11" x14ac:dyDescent="0.2">
      <c r="A10" s="2">
        <v>5</v>
      </c>
      <c r="B10" s="2">
        <v>210</v>
      </c>
      <c r="C10" s="3" t="s">
        <v>237</v>
      </c>
      <c r="D10" s="2" t="s">
        <v>10</v>
      </c>
      <c r="E10" s="2">
        <v>24</v>
      </c>
      <c r="F10" s="2" t="s">
        <v>21</v>
      </c>
      <c r="G10" s="2" t="s">
        <v>9</v>
      </c>
      <c r="H10" s="3" t="s">
        <v>12</v>
      </c>
      <c r="I10" s="4" t="s">
        <v>238</v>
      </c>
      <c r="J10" s="4" t="s">
        <v>238</v>
      </c>
      <c r="K10" s="6">
        <f t="shared" si="0"/>
        <v>1.5246913580246914E-3</v>
      </c>
    </row>
    <row r="11" spans="1:11" x14ac:dyDescent="0.2">
      <c r="A11" s="2">
        <v>6</v>
      </c>
      <c r="B11" s="2">
        <v>301</v>
      </c>
      <c r="C11" s="3" t="s">
        <v>239</v>
      </c>
      <c r="D11" s="2" t="s">
        <v>10</v>
      </c>
      <c r="E11" s="2">
        <v>42</v>
      </c>
      <c r="F11" s="2" t="s">
        <v>21</v>
      </c>
      <c r="G11" s="2" t="s">
        <v>76</v>
      </c>
      <c r="H11" s="3" t="s">
        <v>153</v>
      </c>
      <c r="I11" s="4" t="s">
        <v>96</v>
      </c>
      <c r="J11" s="4" t="s">
        <v>96</v>
      </c>
      <c r="K11" s="6">
        <f t="shared" si="0"/>
        <v>1.5462962962962963E-3</v>
      </c>
    </row>
    <row r="12" spans="1:11" x14ac:dyDescent="0.2">
      <c r="A12" s="2">
        <v>7</v>
      </c>
      <c r="B12" s="2">
        <v>204</v>
      </c>
      <c r="C12" s="3" t="s">
        <v>240</v>
      </c>
      <c r="D12" s="2" t="s">
        <v>10</v>
      </c>
      <c r="E12" s="2">
        <v>45</v>
      </c>
      <c r="F12" s="2" t="s">
        <v>21</v>
      </c>
      <c r="G12" s="2" t="s">
        <v>77</v>
      </c>
      <c r="H12" s="3" t="s">
        <v>12</v>
      </c>
      <c r="I12" s="4" t="s">
        <v>241</v>
      </c>
      <c r="J12" s="4" t="s">
        <v>241</v>
      </c>
      <c r="K12" s="6">
        <f t="shared" si="0"/>
        <v>1.5509259259259259E-3</v>
      </c>
    </row>
    <row r="13" spans="1:11" x14ac:dyDescent="0.2">
      <c r="A13" s="2">
        <v>8</v>
      </c>
      <c r="B13" s="2">
        <v>199</v>
      </c>
      <c r="C13" s="3" t="s">
        <v>242</v>
      </c>
      <c r="D13" s="2" t="s">
        <v>10</v>
      </c>
      <c r="E13" s="2">
        <v>30</v>
      </c>
      <c r="F13" s="2" t="s">
        <v>21</v>
      </c>
      <c r="G13" s="2" t="s">
        <v>78</v>
      </c>
      <c r="H13" s="3" t="s">
        <v>123</v>
      </c>
      <c r="I13" s="4" t="s">
        <v>243</v>
      </c>
      <c r="J13" s="4" t="s">
        <v>243</v>
      </c>
      <c r="K13" s="6">
        <f t="shared" si="0"/>
        <v>1.5617283950617286E-3</v>
      </c>
    </row>
    <row r="14" spans="1:11" x14ac:dyDescent="0.2">
      <c r="A14" s="2">
        <v>9</v>
      </c>
      <c r="B14" s="2">
        <v>299</v>
      </c>
      <c r="C14" s="3" t="s">
        <v>244</v>
      </c>
      <c r="D14" s="2" t="s">
        <v>10</v>
      </c>
      <c r="E14" s="2">
        <v>0</v>
      </c>
      <c r="F14" s="2" t="s">
        <v>21</v>
      </c>
      <c r="G14" s="2" t="s">
        <v>79</v>
      </c>
      <c r="H14" s="3" t="s">
        <v>43</v>
      </c>
      <c r="I14" s="4" t="s">
        <v>245</v>
      </c>
      <c r="J14" s="4" t="s">
        <v>245</v>
      </c>
      <c r="K14" s="6">
        <f t="shared" si="0"/>
        <v>1.6466049382716052E-3</v>
      </c>
    </row>
    <row r="15" spans="1:11" ht="12.75" customHeight="1" x14ac:dyDescent="0.2">
      <c r="A15" s="2">
        <v>10</v>
      </c>
      <c r="B15" s="2">
        <v>202</v>
      </c>
      <c r="C15" s="3" t="s">
        <v>246</v>
      </c>
      <c r="D15" s="2" t="s">
        <v>10</v>
      </c>
      <c r="E15" s="2">
        <v>26</v>
      </c>
      <c r="F15" s="2" t="s">
        <v>21</v>
      </c>
      <c r="G15" s="2" t="s">
        <v>80</v>
      </c>
      <c r="H15" s="3" t="s">
        <v>247</v>
      </c>
      <c r="I15" s="4" t="s">
        <v>248</v>
      </c>
      <c r="J15" s="4" t="s">
        <v>248</v>
      </c>
      <c r="K15" s="6">
        <f t="shared" si="0"/>
        <v>1.7839506172839504E-3</v>
      </c>
    </row>
    <row r="16" spans="1:11" x14ac:dyDescent="0.2">
      <c r="A16" s="2">
        <v>11</v>
      </c>
      <c r="B16" s="2">
        <v>208</v>
      </c>
      <c r="C16" s="3" t="s">
        <v>53</v>
      </c>
      <c r="D16" s="2" t="s">
        <v>10</v>
      </c>
      <c r="E16" s="2">
        <v>40</v>
      </c>
      <c r="F16" s="2" t="s">
        <v>21</v>
      </c>
      <c r="G16" s="2" t="s">
        <v>81</v>
      </c>
      <c r="H16" s="3" t="s">
        <v>91</v>
      </c>
      <c r="I16" s="4" t="s">
        <v>109</v>
      </c>
      <c r="J16" s="4" t="s">
        <v>109</v>
      </c>
      <c r="K16" s="6">
        <f t="shared" si="0"/>
        <v>1.7885802469135802E-3</v>
      </c>
    </row>
    <row r="17" spans="1:11" ht="12.75" customHeight="1" x14ac:dyDescent="0.2">
      <c r="A17" s="2">
        <v>12</v>
      </c>
      <c r="B17" s="2">
        <v>218</v>
      </c>
      <c r="C17" s="3" t="s">
        <v>249</v>
      </c>
      <c r="D17" s="2" t="s">
        <v>10</v>
      </c>
      <c r="E17" s="2">
        <v>26</v>
      </c>
      <c r="F17" s="2" t="s">
        <v>21</v>
      </c>
      <c r="G17" s="2" t="s">
        <v>82</v>
      </c>
      <c r="H17" s="3" t="s">
        <v>12</v>
      </c>
      <c r="I17" s="4" t="s">
        <v>250</v>
      </c>
      <c r="J17" s="4" t="s">
        <v>250</v>
      </c>
      <c r="K17" s="6">
        <f t="shared" si="0"/>
        <v>1.7978395061728396E-3</v>
      </c>
    </row>
    <row r="18" spans="1:11" x14ac:dyDescent="0.2">
      <c r="A18" s="2">
        <v>13</v>
      </c>
      <c r="B18" s="2">
        <v>217</v>
      </c>
      <c r="C18" s="3" t="s">
        <v>251</v>
      </c>
      <c r="D18" s="2" t="s">
        <v>10</v>
      </c>
      <c r="E18" s="2">
        <v>38</v>
      </c>
      <c r="F18" s="2" t="s">
        <v>21</v>
      </c>
      <c r="G18" s="2" t="s">
        <v>84</v>
      </c>
      <c r="H18" s="3" t="s">
        <v>252</v>
      </c>
      <c r="I18" s="4" t="s">
        <v>253</v>
      </c>
      <c r="J18" s="4" t="s">
        <v>253</v>
      </c>
      <c r="K18" s="6">
        <f t="shared" si="0"/>
        <v>1.8456790123456792E-3</v>
      </c>
    </row>
    <row r="19" spans="1:11" ht="12.75" customHeight="1" x14ac:dyDescent="0.2">
      <c r="A19" s="2">
        <v>14</v>
      </c>
      <c r="B19" s="2">
        <v>219</v>
      </c>
      <c r="C19" s="3" t="s">
        <v>254</v>
      </c>
      <c r="D19" s="2" t="s">
        <v>10</v>
      </c>
      <c r="E19" s="2">
        <v>32</v>
      </c>
      <c r="F19" s="2" t="s">
        <v>21</v>
      </c>
      <c r="G19" s="2" t="s">
        <v>85</v>
      </c>
      <c r="H19" s="3" t="s">
        <v>12</v>
      </c>
      <c r="I19" s="4" t="s">
        <v>112</v>
      </c>
      <c r="J19" s="4" t="s">
        <v>112</v>
      </c>
      <c r="K19" s="6">
        <f t="shared" si="0"/>
        <v>1.8827160493827158E-3</v>
      </c>
    </row>
    <row r="20" spans="1:11" x14ac:dyDescent="0.2">
      <c r="A20" s="2">
        <v>15</v>
      </c>
      <c r="B20" s="2">
        <v>205</v>
      </c>
      <c r="C20" s="3" t="s">
        <v>255</v>
      </c>
      <c r="D20" s="2" t="s">
        <v>10</v>
      </c>
      <c r="E20" s="2">
        <v>49</v>
      </c>
      <c r="F20" s="2" t="s">
        <v>21</v>
      </c>
      <c r="G20" s="2" t="s">
        <v>86</v>
      </c>
      <c r="H20" s="3" t="s">
        <v>153</v>
      </c>
      <c r="I20" s="4" t="s">
        <v>114</v>
      </c>
      <c r="J20" s="4" t="s">
        <v>114</v>
      </c>
      <c r="K20" s="6">
        <f t="shared" si="0"/>
        <v>1.9398148148148148E-3</v>
      </c>
    </row>
    <row r="21" spans="1:11" x14ac:dyDescent="0.2">
      <c r="A21" s="2">
        <v>16</v>
      </c>
      <c r="B21" s="2">
        <v>198</v>
      </c>
      <c r="C21" s="3" t="s">
        <v>256</v>
      </c>
      <c r="D21" s="2" t="s">
        <v>10</v>
      </c>
      <c r="E21" s="2">
        <v>51</v>
      </c>
      <c r="F21" s="2" t="s">
        <v>21</v>
      </c>
      <c r="G21" s="2" t="s">
        <v>88</v>
      </c>
      <c r="H21" s="3" t="s">
        <v>68</v>
      </c>
      <c r="I21" s="4" t="s">
        <v>257</v>
      </c>
      <c r="J21" s="4" t="s">
        <v>257</v>
      </c>
      <c r="K21" s="6">
        <f t="shared" si="0"/>
        <v>1.9598765432098765E-3</v>
      </c>
    </row>
    <row r="22" spans="1:11" x14ac:dyDescent="0.2">
      <c r="A22" s="2">
        <v>17</v>
      </c>
      <c r="B22" s="2">
        <v>197</v>
      </c>
      <c r="C22" s="3" t="s">
        <v>100</v>
      </c>
      <c r="D22" s="2" t="s">
        <v>10</v>
      </c>
      <c r="E22" s="2">
        <v>33</v>
      </c>
      <c r="F22" s="2" t="s">
        <v>21</v>
      </c>
      <c r="G22" s="2" t="s">
        <v>90</v>
      </c>
      <c r="H22" s="3" t="s">
        <v>12</v>
      </c>
      <c r="I22" s="4" t="s">
        <v>258</v>
      </c>
      <c r="J22" s="4" t="s">
        <v>258</v>
      </c>
      <c r="K22" s="6">
        <f t="shared" si="0"/>
        <v>2.0015432098765434E-3</v>
      </c>
    </row>
    <row r="23" spans="1:11" x14ac:dyDescent="0.2">
      <c r="A23" s="2">
        <v>18</v>
      </c>
      <c r="B23" s="2">
        <v>201</v>
      </c>
      <c r="C23" s="3" t="s">
        <v>259</v>
      </c>
      <c r="D23" s="2" t="s">
        <v>10</v>
      </c>
      <c r="E23" s="2">
        <v>24</v>
      </c>
      <c r="F23" s="2" t="s">
        <v>21</v>
      </c>
      <c r="G23" s="2" t="s">
        <v>133</v>
      </c>
      <c r="H23" s="3" t="s">
        <v>93</v>
      </c>
      <c r="I23" s="4" t="s">
        <v>260</v>
      </c>
      <c r="J23" s="4" t="s">
        <v>260</v>
      </c>
      <c r="K23" s="6">
        <f t="shared" si="0"/>
        <v>2.0108024691358022E-3</v>
      </c>
    </row>
    <row r="24" spans="1:11" ht="12.75" customHeight="1" x14ac:dyDescent="0.2">
      <c r="A24" s="2">
        <v>19</v>
      </c>
      <c r="B24" s="2">
        <v>215</v>
      </c>
      <c r="C24" s="3" t="s">
        <v>98</v>
      </c>
      <c r="D24" s="2" t="s">
        <v>10</v>
      </c>
      <c r="E24" s="2">
        <v>28</v>
      </c>
      <c r="F24" s="2" t="s">
        <v>21</v>
      </c>
      <c r="G24" s="2" t="s">
        <v>146</v>
      </c>
      <c r="H24" s="3" t="s">
        <v>63</v>
      </c>
      <c r="I24" s="4" t="s">
        <v>261</v>
      </c>
      <c r="J24" s="4" t="s">
        <v>261</v>
      </c>
      <c r="K24" s="6">
        <f t="shared" si="0"/>
        <v>2.023148148148148E-3</v>
      </c>
    </row>
    <row r="25" spans="1:11" x14ac:dyDescent="0.2">
      <c r="A25" s="2">
        <v>20</v>
      </c>
      <c r="B25" s="2">
        <v>207</v>
      </c>
      <c r="C25" s="3" t="s">
        <v>262</v>
      </c>
      <c r="D25" s="2" t="s">
        <v>10</v>
      </c>
      <c r="E25" s="2">
        <v>43</v>
      </c>
      <c r="F25" s="2" t="s">
        <v>21</v>
      </c>
      <c r="G25" s="2" t="s">
        <v>147</v>
      </c>
      <c r="H25" s="3" t="s">
        <v>263</v>
      </c>
      <c r="I25" s="4" t="s">
        <v>264</v>
      </c>
      <c r="J25" s="4" t="s">
        <v>264</v>
      </c>
      <c r="K25" s="6">
        <f t="shared" si="0"/>
        <v>2.0308641975308643E-3</v>
      </c>
    </row>
    <row r="26" spans="1:11" x14ac:dyDescent="0.2">
      <c r="A26" s="2">
        <v>21</v>
      </c>
      <c r="B26" s="2">
        <v>212</v>
      </c>
      <c r="C26" s="3" t="s">
        <v>265</v>
      </c>
      <c r="D26" s="2" t="s">
        <v>10</v>
      </c>
      <c r="E26" s="2">
        <v>37</v>
      </c>
      <c r="F26" s="2" t="s">
        <v>21</v>
      </c>
      <c r="G26" s="2" t="s">
        <v>148</v>
      </c>
      <c r="H26" s="3" t="s">
        <v>12</v>
      </c>
      <c r="I26" s="4" t="s">
        <v>266</v>
      </c>
      <c r="J26" s="4" t="s">
        <v>266</v>
      </c>
      <c r="K26" s="6">
        <f t="shared" si="0"/>
        <v>2.0648148148148149E-3</v>
      </c>
    </row>
    <row r="27" spans="1:11" x14ac:dyDescent="0.2">
      <c r="A27" s="2">
        <v>22</v>
      </c>
      <c r="B27" s="2">
        <v>213</v>
      </c>
      <c r="C27" s="3" t="s">
        <v>267</v>
      </c>
      <c r="D27" s="2" t="s">
        <v>10</v>
      </c>
      <c r="E27" s="2">
        <v>29</v>
      </c>
      <c r="F27" s="2" t="s">
        <v>21</v>
      </c>
      <c r="G27" s="2" t="s">
        <v>149</v>
      </c>
      <c r="H27" s="3" t="s">
        <v>12</v>
      </c>
      <c r="I27" s="4" t="s">
        <v>268</v>
      </c>
      <c r="J27" s="4" t="s">
        <v>268</v>
      </c>
      <c r="K27" s="6">
        <f t="shared" si="0"/>
        <v>2.1033950617283946E-3</v>
      </c>
    </row>
    <row r="28" spans="1:11" x14ac:dyDescent="0.2">
      <c r="A28" s="2">
        <v>23</v>
      </c>
      <c r="B28" s="2">
        <v>304</v>
      </c>
      <c r="C28" s="3" t="s">
        <v>269</v>
      </c>
      <c r="D28" s="2" t="s">
        <v>10</v>
      </c>
      <c r="E28" s="2">
        <v>0</v>
      </c>
      <c r="F28" s="2" t="s">
        <v>21</v>
      </c>
      <c r="G28" s="2" t="s">
        <v>201</v>
      </c>
      <c r="H28" s="3"/>
      <c r="I28" s="4" t="s">
        <v>270</v>
      </c>
      <c r="J28" s="4" t="s">
        <v>270</v>
      </c>
      <c r="K28" s="6">
        <f t="shared" si="0"/>
        <v>2.3040123456790126E-3</v>
      </c>
    </row>
    <row r="29" spans="1:11" x14ac:dyDescent="0.2">
      <c r="A29" s="2">
        <v>24</v>
      </c>
      <c r="B29" s="2">
        <v>206</v>
      </c>
      <c r="C29" s="3" t="s">
        <v>271</v>
      </c>
      <c r="D29" s="2" t="s">
        <v>10</v>
      </c>
      <c r="E29" s="2">
        <v>24</v>
      </c>
      <c r="F29" s="2" t="s">
        <v>21</v>
      </c>
      <c r="G29" s="2" t="s">
        <v>205</v>
      </c>
      <c r="H29" s="3" t="s">
        <v>12</v>
      </c>
      <c r="I29" s="4" t="s">
        <v>272</v>
      </c>
      <c r="J29" s="4" t="s">
        <v>272</v>
      </c>
      <c r="K29" s="6">
        <f t="shared" si="0"/>
        <v>2.719135802469136E-3</v>
      </c>
    </row>
  </sheetData>
  <mergeCells count="2">
    <mergeCell ref="A1:K1"/>
    <mergeCell ref="A3:K3"/>
  </mergeCells>
  <pageMargins left="0.23622047244094491" right="0.23622047244094491" top="0.74803149606299213" bottom="1.3385826771653544" header="0.31496062992125984" footer="0"/>
  <pageSetup paperSize="9" scale="97" fitToHeight="0" orientation="portrait" horizontalDpi="4294967293" verticalDpi="4294967293" r:id="rId1"/>
  <headerFooter>
    <oddHeader>&amp;L&amp;G&amp;R&amp;G</oddHeader>
    <oddFooter>&amp;C&amp;G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showGridLines="0" workbookViewId="0">
      <selection sqref="A1:K1"/>
    </sheetView>
  </sheetViews>
  <sheetFormatPr defaultColWidth="6" defaultRowHeight="12.75" x14ac:dyDescent="0.2"/>
  <cols>
    <col min="1" max="1" width="5.85546875"/>
    <col min="2" max="2" width="5" bestFit="1" customWidth="1"/>
    <col min="3" max="3" width="28.5703125" bestFit="1" customWidth="1"/>
    <col min="4" max="4" width="3.28515625" bestFit="1" customWidth="1"/>
    <col min="5" max="5" width="3.85546875" bestFit="1" customWidth="1"/>
    <col min="6" max="6" width="5.5703125" bestFit="1" customWidth="1"/>
    <col min="7" max="7" width="5.140625" bestFit="1" customWidth="1"/>
    <col min="8" max="8" width="29" bestFit="1" customWidth="1"/>
    <col min="9" max="10" width="7" bestFit="1" customWidth="1"/>
    <col min="11" max="11" width="5.5703125" bestFit="1" customWidth="1"/>
  </cols>
  <sheetData>
    <row r="1" spans="1:11" ht="12.75" customHeight="1" x14ac:dyDescent="0.2">
      <c r="A1" s="5" t="s">
        <v>151</v>
      </c>
      <c r="B1" s="5"/>
      <c r="C1" s="5"/>
      <c r="D1" s="5"/>
      <c r="E1" s="5"/>
      <c r="F1" s="5"/>
      <c r="G1" s="5"/>
      <c r="H1" s="5"/>
      <c r="I1" s="5"/>
      <c r="J1" s="5"/>
      <c r="K1" s="5"/>
    </row>
    <row r="3" spans="1:11" ht="12.75" customHeight="1" x14ac:dyDescent="0.2">
      <c r="A3" s="5" t="s">
        <v>273</v>
      </c>
      <c r="B3" s="5"/>
      <c r="C3" s="5"/>
      <c r="D3" s="5"/>
      <c r="E3" s="5"/>
      <c r="F3" s="5"/>
      <c r="G3" s="5"/>
      <c r="H3" s="5"/>
      <c r="I3" s="5"/>
      <c r="J3" s="5"/>
      <c r="K3" s="5"/>
    </row>
    <row r="5" spans="1:11" x14ac:dyDescent="0.2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75</v>
      </c>
      <c r="G5" s="1" t="s">
        <v>5</v>
      </c>
      <c r="H5" s="1" t="s">
        <v>6</v>
      </c>
      <c r="I5" s="1" t="s">
        <v>7</v>
      </c>
      <c r="J5" s="1" t="s">
        <v>95</v>
      </c>
      <c r="K5" s="1" t="s">
        <v>229</v>
      </c>
    </row>
    <row r="6" spans="1:11" x14ac:dyDescent="0.2">
      <c r="A6" s="2">
        <v>1</v>
      </c>
      <c r="B6" s="2">
        <v>259</v>
      </c>
      <c r="C6" s="3" t="s">
        <v>274</v>
      </c>
      <c r="D6" s="2" t="s">
        <v>8</v>
      </c>
      <c r="E6" s="2">
        <v>41</v>
      </c>
      <c r="F6" s="2" t="s">
        <v>20</v>
      </c>
      <c r="G6" s="2" t="s">
        <v>9</v>
      </c>
      <c r="H6" s="3" t="s">
        <v>275</v>
      </c>
      <c r="I6" s="4" t="s">
        <v>276</v>
      </c>
      <c r="J6" s="4" t="s">
        <v>276</v>
      </c>
      <c r="K6" s="6">
        <f t="shared" ref="K6:K10" si="0">J6/7.5</f>
        <v>1.2716049382716049E-3</v>
      </c>
    </row>
    <row r="7" spans="1:11" x14ac:dyDescent="0.2">
      <c r="A7" s="2">
        <v>2</v>
      </c>
      <c r="B7" s="2">
        <v>262</v>
      </c>
      <c r="C7" s="3" t="s">
        <v>39</v>
      </c>
      <c r="D7" s="2" t="s">
        <v>8</v>
      </c>
      <c r="E7" s="2">
        <v>35</v>
      </c>
      <c r="F7" s="2" t="s">
        <v>20</v>
      </c>
      <c r="G7" s="2" t="s">
        <v>9</v>
      </c>
      <c r="H7" s="3" t="s">
        <v>218</v>
      </c>
      <c r="I7" s="4" t="s">
        <v>277</v>
      </c>
      <c r="J7" s="4" t="s">
        <v>277</v>
      </c>
      <c r="K7" s="6">
        <f t="shared" si="0"/>
        <v>1.3364197530864195E-3</v>
      </c>
    </row>
    <row r="8" spans="1:11" x14ac:dyDescent="0.2">
      <c r="A8" s="2">
        <v>3</v>
      </c>
      <c r="B8" s="2">
        <v>300</v>
      </c>
      <c r="C8" s="3" t="s">
        <v>278</v>
      </c>
      <c r="D8" s="2" t="s">
        <v>8</v>
      </c>
      <c r="E8" s="2">
        <v>40</v>
      </c>
      <c r="F8" s="2" t="s">
        <v>20</v>
      </c>
      <c r="G8" s="2" t="s">
        <v>9</v>
      </c>
      <c r="H8" s="3" t="s">
        <v>45</v>
      </c>
      <c r="I8" s="4" t="s">
        <v>279</v>
      </c>
      <c r="J8" s="4" t="s">
        <v>279</v>
      </c>
      <c r="K8" s="6">
        <f t="shared" si="0"/>
        <v>1.5015432098765429E-3</v>
      </c>
    </row>
    <row r="9" spans="1:11" x14ac:dyDescent="0.2">
      <c r="A9" s="2">
        <v>4</v>
      </c>
      <c r="B9" s="2">
        <v>261</v>
      </c>
      <c r="C9" s="3" t="s">
        <v>89</v>
      </c>
      <c r="D9" s="2" t="s">
        <v>8</v>
      </c>
      <c r="E9" s="2">
        <v>33</v>
      </c>
      <c r="F9" s="2" t="s">
        <v>20</v>
      </c>
      <c r="G9" s="2" t="s">
        <v>9</v>
      </c>
      <c r="H9" s="3" t="s">
        <v>218</v>
      </c>
      <c r="I9" s="4" t="s">
        <v>280</v>
      </c>
      <c r="J9" s="4" t="s">
        <v>280</v>
      </c>
      <c r="K9" s="6">
        <f t="shared" si="0"/>
        <v>1.6635802469135801E-3</v>
      </c>
    </row>
    <row r="10" spans="1:11" x14ac:dyDescent="0.2">
      <c r="A10" s="2">
        <v>5</v>
      </c>
      <c r="B10" s="2">
        <v>260</v>
      </c>
      <c r="C10" s="3" t="s">
        <v>30</v>
      </c>
      <c r="D10" s="2" t="s">
        <v>8</v>
      </c>
      <c r="E10" s="2">
        <v>42</v>
      </c>
      <c r="F10" s="2" t="s">
        <v>20</v>
      </c>
      <c r="G10" s="2" t="s">
        <v>9</v>
      </c>
      <c r="H10" s="3" t="s">
        <v>281</v>
      </c>
      <c r="I10" s="4" t="s">
        <v>282</v>
      </c>
      <c r="J10" s="4" t="s">
        <v>282</v>
      </c>
      <c r="K10" s="6">
        <f t="shared" si="0"/>
        <v>1.8287037037037037E-3</v>
      </c>
    </row>
    <row r="13" spans="1:11" x14ac:dyDescent="0.2">
      <c r="A13" s="5" t="s">
        <v>283</v>
      </c>
      <c r="B13" s="5"/>
      <c r="C13" s="5"/>
      <c r="D13" s="5"/>
      <c r="E13" s="5"/>
      <c r="F13" s="5"/>
      <c r="G13" s="5"/>
      <c r="H13" s="5"/>
      <c r="I13" s="5"/>
      <c r="J13" s="5"/>
      <c r="K13" s="5"/>
    </row>
    <row r="15" spans="1:11" ht="12.75" customHeight="1" x14ac:dyDescent="0.2">
      <c r="A15" s="1" t="s">
        <v>0</v>
      </c>
      <c r="B15" s="1" t="s">
        <v>1</v>
      </c>
      <c r="C15" s="1" t="s">
        <v>2</v>
      </c>
      <c r="D15" s="1" t="s">
        <v>3</v>
      </c>
      <c r="E15" s="1" t="s">
        <v>4</v>
      </c>
      <c r="F15" s="1" t="s">
        <v>75</v>
      </c>
      <c r="G15" s="1" t="s">
        <v>5</v>
      </c>
      <c r="H15" s="1" t="s">
        <v>6</v>
      </c>
      <c r="I15" s="1" t="s">
        <v>7</v>
      </c>
      <c r="J15" s="1" t="s">
        <v>95</v>
      </c>
      <c r="K15" s="1" t="s">
        <v>229</v>
      </c>
    </row>
    <row r="16" spans="1:11" x14ac:dyDescent="0.2">
      <c r="A16" s="2">
        <v>1</v>
      </c>
      <c r="B16" s="2">
        <v>223</v>
      </c>
      <c r="C16" s="3" t="s">
        <v>284</v>
      </c>
      <c r="D16" s="2" t="s">
        <v>10</v>
      </c>
      <c r="E16" s="2">
        <v>42</v>
      </c>
      <c r="F16" s="2" t="s">
        <v>21</v>
      </c>
      <c r="G16" s="2" t="s">
        <v>9</v>
      </c>
      <c r="H16" s="3" t="s">
        <v>285</v>
      </c>
      <c r="I16" s="4" t="s">
        <v>286</v>
      </c>
      <c r="J16" s="4" t="s">
        <v>286</v>
      </c>
      <c r="K16" s="6">
        <f t="shared" ref="K16:K17" si="1">J16/7.5</f>
        <v>1.8410493827160496E-3</v>
      </c>
    </row>
    <row r="17" spans="1:11" ht="12.75" customHeight="1" x14ac:dyDescent="0.2">
      <c r="A17" s="2">
        <v>2</v>
      </c>
      <c r="B17" s="2">
        <v>222</v>
      </c>
      <c r="C17" s="3" t="s">
        <v>287</v>
      </c>
      <c r="D17" s="2" t="s">
        <v>10</v>
      </c>
      <c r="E17" s="2">
        <v>64</v>
      </c>
      <c r="F17" s="2" t="s">
        <v>21</v>
      </c>
      <c r="G17" s="2" t="s">
        <v>9</v>
      </c>
      <c r="H17" s="3" t="s">
        <v>288</v>
      </c>
      <c r="I17" s="4" t="s">
        <v>289</v>
      </c>
      <c r="J17" s="4" t="s">
        <v>289</v>
      </c>
      <c r="K17" s="6">
        <f t="shared" si="1"/>
        <v>2.9135802469135797E-3</v>
      </c>
    </row>
    <row r="19" spans="1:11" ht="12.75" customHeight="1" x14ac:dyDescent="0.2"/>
    <row r="24" spans="1:11" ht="12.75" customHeight="1" x14ac:dyDescent="0.2"/>
  </sheetData>
  <mergeCells count="3">
    <mergeCell ref="A1:K1"/>
    <mergeCell ref="A3:K3"/>
    <mergeCell ref="A13:K13"/>
  </mergeCells>
  <pageMargins left="0.23622047244094491" right="0.23622047244094491" top="0.74803149606299213" bottom="1.3385826771653544" header="0.31496062992125984" footer="0"/>
  <pageSetup paperSize="9" scale="95" fitToHeight="0" orientation="portrait" horizontalDpi="4294967293" verticalDpi="4294967293" r:id="rId1"/>
  <headerFooter>
    <oddHeader>&amp;L&amp;G&amp;R&amp;G</oddHeader>
    <oddFooter>&amp;C&amp;G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4"/>
  <sheetViews>
    <sheetView showGridLines="0" workbookViewId="0">
      <selection sqref="A1:K1"/>
    </sheetView>
  </sheetViews>
  <sheetFormatPr defaultColWidth="6" defaultRowHeight="12.75" x14ac:dyDescent="0.2"/>
  <cols>
    <col min="1" max="1" width="5.85546875" bestFit="1" customWidth="1"/>
    <col min="2" max="2" width="5" bestFit="1" customWidth="1"/>
    <col min="3" max="3" width="38.140625" bestFit="1" customWidth="1"/>
    <col min="4" max="4" width="3.28515625" bestFit="1" customWidth="1"/>
    <col min="5" max="5" width="3.85546875" bestFit="1" customWidth="1"/>
    <col min="6" max="6" width="5.5703125" bestFit="1" customWidth="1"/>
    <col min="7" max="7" width="5.140625" bestFit="1" customWidth="1"/>
    <col min="8" max="8" width="36.7109375" bestFit="1" customWidth="1"/>
    <col min="9" max="10" width="7" bestFit="1" customWidth="1"/>
    <col min="11" max="11" width="5.5703125" bestFit="1" customWidth="1"/>
  </cols>
  <sheetData>
    <row r="1" spans="1:11" ht="12.75" customHeight="1" x14ac:dyDescent="0.2">
      <c r="A1" s="5" t="s">
        <v>151</v>
      </c>
      <c r="B1" s="5"/>
      <c r="C1" s="5"/>
      <c r="D1" s="5"/>
      <c r="E1" s="5"/>
      <c r="F1" s="5"/>
      <c r="G1" s="5"/>
      <c r="H1" s="5"/>
      <c r="I1" s="5"/>
      <c r="J1" s="5"/>
      <c r="K1" s="5"/>
    </row>
    <row r="3" spans="1:11" ht="12.75" customHeight="1" x14ac:dyDescent="0.2">
      <c r="A3" s="5" t="s">
        <v>290</v>
      </c>
      <c r="B3" s="5"/>
      <c r="C3" s="5"/>
      <c r="D3" s="5"/>
      <c r="E3" s="5"/>
      <c r="F3" s="5"/>
      <c r="G3" s="5"/>
      <c r="H3" s="5"/>
      <c r="I3" s="5"/>
      <c r="J3" s="5"/>
      <c r="K3" s="5"/>
    </row>
    <row r="5" spans="1:11" x14ac:dyDescent="0.2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75</v>
      </c>
      <c r="G5" s="1" t="s">
        <v>5</v>
      </c>
      <c r="H5" s="1" t="s">
        <v>6</v>
      </c>
      <c r="I5" s="1" t="s">
        <v>7</v>
      </c>
      <c r="J5" s="1" t="s">
        <v>95</v>
      </c>
      <c r="K5" s="1" t="s">
        <v>229</v>
      </c>
    </row>
    <row r="6" spans="1:11" x14ac:dyDescent="0.2">
      <c r="A6" s="2">
        <v>1</v>
      </c>
      <c r="B6" s="2">
        <v>90</v>
      </c>
      <c r="C6" s="3" t="s">
        <v>291</v>
      </c>
      <c r="D6" s="2" t="s">
        <v>8</v>
      </c>
      <c r="E6" s="2">
        <v>34</v>
      </c>
      <c r="F6" s="2" t="s">
        <v>17</v>
      </c>
      <c r="G6" s="2" t="s">
        <v>9</v>
      </c>
      <c r="H6" s="3" t="s">
        <v>292</v>
      </c>
      <c r="I6" s="4" t="s">
        <v>293</v>
      </c>
      <c r="J6" s="4" t="s">
        <v>293</v>
      </c>
      <c r="K6" s="6">
        <f>J6/15</f>
        <v>9.4984567901234564E-4</v>
      </c>
    </row>
    <row r="7" spans="1:11" x14ac:dyDescent="0.2">
      <c r="A7" s="2">
        <v>2</v>
      </c>
      <c r="B7" s="2">
        <v>67</v>
      </c>
      <c r="C7" s="3" t="s">
        <v>294</v>
      </c>
      <c r="D7" s="2" t="s">
        <v>8</v>
      </c>
      <c r="E7" s="2">
        <v>21</v>
      </c>
      <c r="F7" s="2" t="s">
        <v>24</v>
      </c>
      <c r="G7" s="2" t="s">
        <v>9</v>
      </c>
      <c r="H7" s="3" t="s">
        <v>295</v>
      </c>
      <c r="I7" s="4" t="s">
        <v>296</v>
      </c>
      <c r="J7" s="4" t="s">
        <v>296</v>
      </c>
      <c r="K7" s="6">
        <f>J7/15</f>
        <v>9.6836419753086427E-4</v>
      </c>
    </row>
    <row r="8" spans="1:11" x14ac:dyDescent="0.2">
      <c r="A8" s="7">
        <v>3</v>
      </c>
      <c r="B8" s="2">
        <v>61</v>
      </c>
      <c r="C8" s="3" t="s">
        <v>579</v>
      </c>
      <c r="D8" s="2" t="s">
        <v>8</v>
      </c>
      <c r="E8" s="2">
        <v>17</v>
      </c>
      <c r="F8" s="2" t="s">
        <v>23</v>
      </c>
      <c r="G8" s="2" t="s">
        <v>9</v>
      </c>
      <c r="H8" s="3" t="s">
        <v>580</v>
      </c>
      <c r="I8" s="4" t="s">
        <v>298</v>
      </c>
      <c r="J8" s="4" t="s">
        <v>298</v>
      </c>
      <c r="K8" s="6">
        <f t="shared" ref="K8:K71" si="0">J8/15</f>
        <v>9.7608024691358023E-4</v>
      </c>
    </row>
    <row r="9" spans="1:11" x14ac:dyDescent="0.2">
      <c r="A9" s="8"/>
      <c r="B9" s="2">
        <v>292</v>
      </c>
      <c r="C9" s="3" t="s">
        <v>297</v>
      </c>
      <c r="D9" s="2" t="s">
        <v>8</v>
      </c>
      <c r="E9" s="2">
        <v>39</v>
      </c>
      <c r="F9" s="2" t="s">
        <v>22</v>
      </c>
      <c r="G9" s="2" t="s">
        <v>9</v>
      </c>
      <c r="H9" s="3" t="s">
        <v>275</v>
      </c>
      <c r="I9" s="4" t="s">
        <v>298</v>
      </c>
      <c r="J9" s="4" t="s">
        <v>298</v>
      </c>
      <c r="K9" s="6">
        <f t="shared" si="0"/>
        <v>9.7608024691358023E-4</v>
      </c>
    </row>
    <row r="10" spans="1:11" x14ac:dyDescent="0.2">
      <c r="A10" s="2">
        <v>4</v>
      </c>
      <c r="B10" s="2">
        <v>57</v>
      </c>
      <c r="C10" s="3" t="s">
        <v>299</v>
      </c>
      <c r="D10" s="2" t="s">
        <v>8</v>
      </c>
      <c r="E10" s="2">
        <v>16</v>
      </c>
      <c r="F10" s="2" t="s">
        <v>23</v>
      </c>
      <c r="G10" s="2" t="s">
        <v>76</v>
      </c>
      <c r="H10" s="3" t="s">
        <v>300</v>
      </c>
      <c r="I10" s="4" t="s">
        <v>301</v>
      </c>
      <c r="J10" s="4" t="s">
        <v>301</v>
      </c>
      <c r="K10" s="6">
        <f t="shared" si="0"/>
        <v>9.7762345679012347E-4</v>
      </c>
    </row>
    <row r="11" spans="1:11" x14ac:dyDescent="0.2">
      <c r="A11" s="2">
        <v>5</v>
      </c>
      <c r="B11" s="2">
        <v>147</v>
      </c>
      <c r="C11" s="3" t="s">
        <v>302</v>
      </c>
      <c r="D11" s="2" t="s">
        <v>8</v>
      </c>
      <c r="E11" s="2">
        <v>45</v>
      </c>
      <c r="F11" s="2" t="s">
        <v>15</v>
      </c>
      <c r="G11" s="2" t="s">
        <v>76</v>
      </c>
      <c r="H11" s="3" t="s">
        <v>123</v>
      </c>
      <c r="I11" s="4" t="s">
        <v>150</v>
      </c>
      <c r="J11" s="4" t="s">
        <v>150</v>
      </c>
      <c r="K11" s="6">
        <f t="shared" si="0"/>
        <v>9.8302469135802474E-4</v>
      </c>
    </row>
    <row r="12" spans="1:11" x14ac:dyDescent="0.2">
      <c r="A12" s="2">
        <v>6</v>
      </c>
      <c r="B12" s="2">
        <v>79</v>
      </c>
      <c r="C12" s="3" t="s">
        <v>303</v>
      </c>
      <c r="D12" s="2" t="s">
        <v>8</v>
      </c>
      <c r="E12" s="2">
        <v>29</v>
      </c>
      <c r="F12" s="2" t="s">
        <v>14</v>
      </c>
      <c r="G12" s="2" t="s">
        <v>76</v>
      </c>
      <c r="H12" s="3" t="s">
        <v>16</v>
      </c>
      <c r="I12" s="4" t="s">
        <v>304</v>
      </c>
      <c r="J12" s="4" t="s">
        <v>304</v>
      </c>
      <c r="K12" s="6">
        <f t="shared" si="0"/>
        <v>9.8379629629629642E-4</v>
      </c>
    </row>
    <row r="13" spans="1:11" ht="12.75" customHeight="1" x14ac:dyDescent="0.2">
      <c r="A13" s="2">
        <v>7</v>
      </c>
      <c r="B13" s="2">
        <v>109</v>
      </c>
      <c r="C13" s="3" t="s">
        <v>305</v>
      </c>
      <c r="D13" s="2" t="s">
        <v>8</v>
      </c>
      <c r="E13" s="2">
        <v>37</v>
      </c>
      <c r="F13" s="2" t="s">
        <v>22</v>
      </c>
      <c r="G13" s="2" t="s">
        <v>76</v>
      </c>
      <c r="H13" s="3" t="s">
        <v>306</v>
      </c>
      <c r="I13" s="4" t="s">
        <v>307</v>
      </c>
      <c r="J13" s="4" t="s">
        <v>307</v>
      </c>
      <c r="K13" s="6">
        <f t="shared" si="0"/>
        <v>9.8533950617283954E-4</v>
      </c>
    </row>
    <row r="14" spans="1:11" x14ac:dyDescent="0.2">
      <c r="A14" s="2">
        <v>8</v>
      </c>
      <c r="B14" s="2">
        <v>151</v>
      </c>
      <c r="C14" s="3" t="s">
        <v>308</v>
      </c>
      <c r="D14" s="2" t="s">
        <v>8</v>
      </c>
      <c r="E14" s="2">
        <v>46</v>
      </c>
      <c r="F14" s="2" t="s">
        <v>15</v>
      </c>
      <c r="G14" s="2" t="s">
        <v>77</v>
      </c>
      <c r="H14" s="3" t="s">
        <v>108</v>
      </c>
      <c r="I14" s="4" t="s">
        <v>309</v>
      </c>
      <c r="J14" s="4" t="s">
        <v>309</v>
      </c>
      <c r="K14" s="6">
        <f t="shared" si="0"/>
        <v>9.9382716049382707E-4</v>
      </c>
    </row>
    <row r="15" spans="1:11" ht="12.75" customHeight="1" x14ac:dyDescent="0.2">
      <c r="A15" s="2">
        <v>9</v>
      </c>
      <c r="B15" s="2">
        <v>89</v>
      </c>
      <c r="C15" s="3" t="s">
        <v>310</v>
      </c>
      <c r="D15" s="2" t="s">
        <v>8</v>
      </c>
      <c r="E15" s="2">
        <v>34</v>
      </c>
      <c r="F15" s="2" t="s">
        <v>17</v>
      </c>
      <c r="G15" s="2" t="s">
        <v>76</v>
      </c>
      <c r="H15" s="3" t="s">
        <v>311</v>
      </c>
      <c r="I15" s="4" t="s">
        <v>312</v>
      </c>
      <c r="J15" s="4" t="s">
        <v>312</v>
      </c>
      <c r="K15" s="6">
        <f t="shared" si="0"/>
        <v>9.9459876543209875E-4</v>
      </c>
    </row>
    <row r="16" spans="1:11" x14ac:dyDescent="0.2">
      <c r="A16" s="2">
        <v>10</v>
      </c>
      <c r="B16" s="2">
        <v>85</v>
      </c>
      <c r="C16" s="3" t="s">
        <v>313</v>
      </c>
      <c r="D16" s="2" t="s">
        <v>8</v>
      </c>
      <c r="E16" s="2">
        <v>33</v>
      </c>
      <c r="F16" s="2" t="s">
        <v>17</v>
      </c>
      <c r="G16" s="2" t="s">
        <v>77</v>
      </c>
      <c r="H16" s="3" t="s">
        <v>36</v>
      </c>
      <c r="I16" s="4" t="s">
        <v>314</v>
      </c>
      <c r="J16" s="4" t="s">
        <v>314</v>
      </c>
      <c r="K16" s="6">
        <f t="shared" si="0"/>
        <v>9.9768518518518522E-4</v>
      </c>
    </row>
    <row r="17" spans="1:11" ht="12.75" customHeight="1" x14ac:dyDescent="0.2">
      <c r="A17" s="2">
        <v>11</v>
      </c>
      <c r="B17" s="2">
        <v>98</v>
      </c>
      <c r="C17" s="3" t="s">
        <v>315</v>
      </c>
      <c r="D17" s="2" t="s">
        <v>8</v>
      </c>
      <c r="E17" s="2">
        <v>35</v>
      </c>
      <c r="F17" s="2" t="s">
        <v>22</v>
      </c>
      <c r="G17" s="2" t="s">
        <v>77</v>
      </c>
      <c r="H17" s="3" t="s">
        <v>218</v>
      </c>
      <c r="I17" s="4" t="s">
        <v>316</v>
      </c>
      <c r="J17" s="4" t="s">
        <v>316</v>
      </c>
      <c r="K17" s="6">
        <f t="shared" si="0"/>
        <v>1.006172839506173E-3</v>
      </c>
    </row>
    <row r="18" spans="1:11" x14ac:dyDescent="0.2">
      <c r="A18" s="2">
        <v>12</v>
      </c>
      <c r="B18" s="2">
        <v>175</v>
      </c>
      <c r="C18" s="3" t="s">
        <v>317</v>
      </c>
      <c r="D18" s="2" t="s">
        <v>8</v>
      </c>
      <c r="E18" s="2">
        <v>54</v>
      </c>
      <c r="F18" s="2" t="s">
        <v>26</v>
      </c>
      <c r="G18" s="2" t="s">
        <v>76</v>
      </c>
      <c r="H18" s="3" t="s">
        <v>12</v>
      </c>
      <c r="I18" s="4" t="s">
        <v>261</v>
      </c>
      <c r="J18" s="4" t="s">
        <v>261</v>
      </c>
      <c r="K18" s="6">
        <f t="shared" si="0"/>
        <v>1.011574074074074E-3</v>
      </c>
    </row>
    <row r="19" spans="1:11" ht="12.75" customHeight="1" x14ac:dyDescent="0.2">
      <c r="A19" s="2">
        <v>13</v>
      </c>
      <c r="B19" s="2">
        <v>113</v>
      </c>
      <c r="C19" s="3" t="s">
        <v>318</v>
      </c>
      <c r="D19" s="2" t="s">
        <v>8</v>
      </c>
      <c r="E19" s="2">
        <v>38</v>
      </c>
      <c r="F19" s="2" t="s">
        <v>22</v>
      </c>
      <c r="G19" s="2" t="s">
        <v>78</v>
      </c>
      <c r="H19" s="3" t="s">
        <v>319</v>
      </c>
      <c r="I19" s="4" t="s">
        <v>264</v>
      </c>
      <c r="J19" s="4" t="s">
        <v>264</v>
      </c>
      <c r="K19" s="6">
        <f t="shared" si="0"/>
        <v>1.0154320987654322E-3</v>
      </c>
    </row>
    <row r="20" spans="1:11" x14ac:dyDescent="0.2">
      <c r="A20" s="2">
        <v>14</v>
      </c>
      <c r="B20" s="2">
        <v>149</v>
      </c>
      <c r="C20" s="3" t="s">
        <v>320</v>
      </c>
      <c r="D20" s="2" t="s">
        <v>8</v>
      </c>
      <c r="E20" s="2">
        <v>46</v>
      </c>
      <c r="F20" s="2" t="s">
        <v>15</v>
      </c>
      <c r="G20" s="2" t="s">
        <v>78</v>
      </c>
      <c r="H20" s="3" t="s">
        <v>319</v>
      </c>
      <c r="I20" s="4" t="s">
        <v>321</v>
      </c>
      <c r="J20" s="4" t="s">
        <v>321</v>
      </c>
      <c r="K20" s="6">
        <f t="shared" si="0"/>
        <v>1.0216049382716049E-3</v>
      </c>
    </row>
    <row r="21" spans="1:11" x14ac:dyDescent="0.2">
      <c r="A21" s="2">
        <v>15</v>
      </c>
      <c r="B21" s="2">
        <v>177</v>
      </c>
      <c r="C21" s="3" t="s">
        <v>322</v>
      </c>
      <c r="D21" s="2" t="s">
        <v>8</v>
      </c>
      <c r="E21" s="2">
        <v>54</v>
      </c>
      <c r="F21" s="2" t="s">
        <v>26</v>
      </c>
      <c r="G21" s="2" t="s">
        <v>77</v>
      </c>
      <c r="H21" s="3" t="s">
        <v>319</v>
      </c>
      <c r="I21" s="4" t="s">
        <v>323</v>
      </c>
      <c r="J21" s="4" t="s">
        <v>323</v>
      </c>
      <c r="K21" s="6">
        <f t="shared" si="0"/>
        <v>1.0246913580246914E-3</v>
      </c>
    </row>
    <row r="22" spans="1:11" x14ac:dyDescent="0.2">
      <c r="A22" s="2">
        <v>16</v>
      </c>
      <c r="B22" s="2">
        <v>138</v>
      </c>
      <c r="C22" s="3" t="s">
        <v>324</v>
      </c>
      <c r="D22" s="2" t="s">
        <v>8</v>
      </c>
      <c r="E22" s="2">
        <v>44</v>
      </c>
      <c r="F22" s="2" t="s">
        <v>18</v>
      </c>
      <c r="G22" s="2" t="s">
        <v>76</v>
      </c>
      <c r="H22" s="3" t="s">
        <v>325</v>
      </c>
      <c r="I22" s="4" t="s">
        <v>326</v>
      </c>
      <c r="J22" s="4" t="s">
        <v>326</v>
      </c>
      <c r="K22" s="6">
        <f t="shared" si="0"/>
        <v>1.029320987654321E-3</v>
      </c>
    </row>
    <row r="23" spans="1:11" x14ac:dyDescent="0.2">
      <c r="A23" s="2">
        <v>17</v>
      </c>
      <c r="B23" s="2">
        <v>310</v>
      </c>
      <c r="C23" s="3" t="s">
        <v>327</v>
      </c>
      <c r="D23" s="2" t="s">
        <v>8</v>
      </c>
      <c r="E23" s="2">
        <v>22</v>
      </c>
      <c r="F23" s="2" t="s">
        <v>24</v>
      </c>
      <c r="G23" s="2" t="s">
        <v>76</v>
      </c>
      <c r="H23" s="3"/>
      <c r="I23" s="4" t="s">
        <v>328</v>
      </c>
      <c r="J23" s="4" t="s">
        <v>328</v>
      </c>
      <c r="K23" s="6">
        <f t="shared" si="0"/>
        <v>1.0339506172839506E-3</v>
      </c>
    </row>
    <row r="24" spans="1:11" ht="12.75" customHeight="1" x14ac:dyDescent="0.2">
      <c r="A24" s="2">
        <v>18</v>
      </c>
      <c r="B24" s="2">
        <v>63</v>
      </c>
      <c r="C24" s="3" t="s">
        <v>54</v>
      </c>
      <c r="D24" s="2" t="s">
        <v>8</v>
      </c>
      <c r="E24" s="2">
        <v>18</v>
      </c>
      <c r="F24" s="2" t="s">
        <v>23</v>
      </c>
      <c r="G24" s="2" t="s">
        <v>77</v>
      </c>
      <c r="H24" s="3" t="s">
        <v>36</v>
      </c>
      <c r="I24" s="4" t="s">
        <v>329</v>
      </c>
      <c r="J24" s="4" t="s">
        <v>329</v>
      </c>
      <c r="K24" s="6">
        <f t="shared" si="0"/>
        <v>1.0354938271604937E-3</v>
      </c>
    </row>
    <row r="25" spans="1:11" x14ac:dyDescent="0.2">
      <c r="A25" s="2">
        <v>19</v>
      </c>
      <c r="B25" s="2">
        <v>172</v>
      </c>
      <c r="C25" s="3" t="s">
        <v>41</v>
      </c>
      <c r="D25" s="2" t="s">
        <v>8</v>
      </c>
      <c r="E25" s="2">
        <v>53</v>
      </c>
      <c r="F25" s="2" t="s">
        <v>26</v>
      </c>
      <c r="G25" s="2" t="s">
        <v>78</v>
      </c>
      <c r="H25" s="3" t="s">
        <v>11</v>
      </c>
      <c r="I25" s="4" t="s">
        <v>330</v>
      </c>
      <c r="J25" s="4" t="s">
        <v>330</v>
      </c>
      <c r="K25" s="6">
        <f t="shared" si="0"/>
        <v>1.0408950617283952E-3</v>
      </c>
    </row>
    <row r="26" spans="1:11" x14ac:dyDescent="0.2">
      <c r="A26" s="2">
        <v>20</v>
      </c>
      <c r="B26" s="2">
        <v>179</v>
      </c>
      <c r="C26" s="3" t="s">
        <v>331</v>
      </c>
      <c r="D26" s="2" t="s">
        <v>8</v>
      </c>
      <c r="E26" s="2">
        <v>55</v>
      </c>
      <c r="F26" s="2" t="s">
        <v>34</v>
      </c>
      <c r="G26" s="2" t="s">
        <v>76</v>
      </c>
      <c r="H26" s="3" t="s">
        <v>153</v>
      </c>
      <c r="I26" s="4" t="s">
        <v>332</v>
      </c>
      <c r="J26" s="4" t="s">
        <v>332</v>
      </c>
      <c r="K26" s="6">
        <f t="shared" si="0"/>
        <v>1.0540123456790123E-3</v>
      </c>
    </row>
    <row r="27" spans="1:11" x14ac:dyDescent="0.2">
      <c r="A27" s="2">
        <v>21</v>
      </c>
      <c r="B27" s="2">
        <v>105</v>
      </c>
      <c r="C27" s="3" t="s">
        <v>333</v>
      </c>
      <c r="D27" s="2" t="s">
        <v>8</v>
      </c>
      <c r="E27" s="2">
        <v>37</v>
      </c>
      <c r="F27" s="2" t="s">
        <v>22</v>
      </c>
      <c r="G27" s="2" t="s">
        <v>79</v>
      </c>
      <c r="H27" s="3" t="s">
        <v>334</v>
      </c>
      <c r="I27" s="4" t="s">
        <v>335</v>
      </c>
      <c r="J27" s="4" t="s">
        <v>335</v>
      </c>
      <c r="K27" s="6">
        <f t="shared" si="0"/>
        <v>1.0586419753086419E-3</v>
      </c>
    </row>
    <row r="28" spans="1:11" x14ac:dyDescent="0.2">
      <c r="A28" s="2">
        <v>22</v>
      </c>
      <c r="B28" s="2">
        <v>54</v>
      </c>
      <c r="C28" s="3" t="s">
        <v>336</v>
      </c>
      <c r="D28" s="2" t="s">
        <v>8</v>
      </c>
      <c r="E28" s="2">
        <v>15</v>
      </c>
      <c r="F28" s="2" t="s">
        <v>28</v>
      </c>
      <c r="G28" s="2" t="s">
        <v>76</v>
      </c>
      <c r="H28" s="3" t="s">
        <v>319</v>
      </c>
      <c r="I28" s="4" t="s">
        <v>337</v>
      </c>
      <c r="J28" s="4" t="s">
        <v>337</v>
      </c>
      <c r="K28" s="6">
        <f t="shared" si="0"/>
        <v>1.0609567901234569E-3</v>
      </c>
    </row>
    <row r="29" spans="1:11" x14ac:dyDescent="0.2">
      <c r="A29" s="2">
        <v>23</v>
      </c>
      <c r="B29" s="2">
        <v>56</v>
      </c>
      <c r="C29" s="3" t="s">
        <v>338</v>
      </c>
      <c r="D29" s="2" t="s">
        <v>8</v>
      </c>
      <c r="E29" s="2">
        <v>16</v>
      </c>
      <c r="F29" s="2" t="s">
        <v>23</v>
      </c>
      <c r="G29" s="2" t="s">
        <v>78</v>
      </c>
      <c r="H29" s="3" t="s">
        <v>339</v>
      </c>
      <c r="I29" s="4" t="s">
        <v>340</v>
      </c>
      <c r="J29" s="4" t="s">
        <v>340</v>
      </c>
      <c r="K29" s="6">
        <f t="shared" si="0"/>
        <v>1.0625000000000001E-3</v>
      </c>
    </row>
    <row r="30" spans="1:11" x14ac:dyDescent="0.2">
      <c r="A30" s="2">
        <v>24</v>
      </c>
      <c r="B30" s="2">
        <v>64</v>
      </c>
      <c r="C30" s="3" t="s">
        <v>341</v>
      </c>
      <c r="D30" s="2" t="s">
        <v>8</v>
      </c>
      <c r="E30" s="2">
        <v>19</v>
      </c>
      <c r="F30" s="2" t="s">
        <v>23</v>
      </c>
      <c r="G30" s="2" t="s">
        <v>79</v>
      </c>
      <c r="H30" s="3" t="s">
        <v>36</v>
      </c>
      <c r="I30" s="4" t="s">
        <v>342</v>
      </c>
      <c r="J30" s="4" t="s">
        <v>342</v>
      </c>
      <c r="K30" s="6">
        <f t="shared" si="0"/>
        <v>1.0941358024691358E-3</v>
      </c>
    </row>
    <row r="31" spans="1:11" x14ac:dyDescent="0.2">
      <c r="A31" s="2">
        <v>25</v>
      </c>
      <c r="B31" s="2">
        <v>112</v>
      </c>
      <c r="C31" s="3" t="s">
        <v>343</v>
      </c>
      <c r="D31" s="2" t="s">
        <v>8</v>
      </c>
      <c r="E31" s="2">
        <v>38</v>
      </c>
      <c r="F31" s="2" t="s">
        <v>22</v>
      </c>
      <c r="G31" s="2" t="s">
        <v>80</v>
      </c>
      <c r="H31" s="3" t="s">
        <v>123</v>
      </c>
      <c r="I31" s="4" t="s">
        <v>344</v>
      </c>
      <c r="J31" s="4" t="s">
        <v>344</v>
      </c>
      <c r="K31" s="6">
        <f t="shared" si="0"/>
        <v>1.0956790123456792E-3</v>
      </c>
    </row>
    <row r="32" spans="1:11" x14ac:dyDescent="0.2">
      <c r="A32" s="2">
        <v>26</v>
      </c>
      <c r="B32" s="2">
        <v>184</v>
      </c>
      <c r="C32" s="3" t="s">
        <v>345</v>
      </c>
      <c r="D32" s="2" t="s">
        <v>8</v>
      </c>
      <c r="E32" s="2">
        <v>59</v>
      </c>
      <c r="F32" s="2" t="s">
        <v>34</v>
      </c>
      <c r="G32" s="2" t="s">
        <v>77</v>
      </c>
      <c r="H32" s="3" t="s">
        <v>319</v>
      </c>
      <c r="I32" s="4" t="s">
        <v>346</v>
      </c>
      <c r="J32" s="4" t="s">
        <v>346</v>
      </c>
      <c r="K32" s="6">
        <f t="shared" si="0"/>
        <v>1.1003086419753086E-3</v>
      </c>
    </row>
    <row r="33" spans="1:11" x14ac:dyDescent="0.2">
      <c r="A33" s="2">
        <v>27</v>
      </c>
      <c r="B33" s="2">
        <v>68</v>
      </c>
      <c r="C33" s="3" t="s">
        <v>347</v>
      </c>
      <c r="D33" s="2" t="s">
        <v>8</v>
      </c>
      <c r="E33" s="2">
        <v>24</v>
      </c>
      <c r="F33" s="2" t="s">
        <v>24</v>
      </c>
      <c r="G33" s="2" t="s">
        <v>77</v>
      </c>
      <c r="H33" s="3" t="s">
        <v>49</v>
      </c>
      <c r="I33" s="4" t="s">
        <v>348</v>
      </c>
      <c r="J33" s="4" t="s">
        <v>348</v>
      </c>
      <c r="K33" s="6">
        <f t="shared" si="0"/>
        <v>1.1033950617283948E-3</v>
      </c>
    </row>
    <row r="34" spans="1:11" x14ac:dyDescent="0.2">
      <c r="A34" s="2">
        <v>28</v>
      </c>
      <c r="B34" s="2">
        <v>59</v>
      </c>
      <c r="C34" s="3" t="s">
        <v>44</v>
      </c>
      <c r="D34" s="2" t="s">
        <v>8</v>
      </c>
      <c r="E34" s="2">
        <v>16</v>
      </c>
      <c r="F34" s="2" t="s">
        <v>23</v>
      </c>
      <c r="G34" s="2" t="s">
        <v>80</v>
      </c>
      <c r="H34" s="3" t="s">
        <v>349</v>
      </c>
      <c r="I34" s="4" t="s">
        <v>350</v>
      </c>
      <c r="J34" s="4" t="s">
        <v>350</v>
      </c>
      <c r="K34" s="6">
        <f t="shared" si="0"/>
        <v>1.1126543209876545E-3</v>
      </c>
    </row>
    <row r="35" spans="1:11" x14ac:dyDescent="0.2">
      <c r="A35" s="2">
        <v>29</v>
      </c>
      <c r="B35" s="2">
        <v>164</v>
      </c>
      <c r="C35" s="3" t="s">
        <v>351</v>
      </c>
      <c r="D35" s="2" t="s">
        <v>8</v>
      </c>
      <c r="E35" s="2">
        <v>50</v>
      </c>
      <c r="F35" s="2" t="s">
        <v>26</v>
      </c>
      <c r="G35" s="2" t="s">
        <v>79</v>
      </c>
      <c r="H35" s="3" t="s">
        <v>352</v>
      </c>
      <c r="I35" s="4" t="s">
        <v>353</v>
      </c>
      <c r="J35" s="4" t="s">
        <v>353</v>
      </c>
      <c r="K35" s="6">
        <f t="shared" si="0"/>
        <v>1.1226851851851851E-3</v>
      </c>
    </row>
    <row r="36" spans="1:11" x14ac:dyDescent="0.2">
      <c r="A36" s="2">
        <v>30</v>
      </c>
      <c r="B36" s="2">
        <v>119</v>
      </c>
      <c r="C36" s="3" t="s">
        <v>354</v>
      </c>
      <c r="D36" s="2" t="s">
        <v>8</v>
      </c>
      <c r="E36" s="2">
        <v>39</v>
      </c>
      <c r="F36" s="2" t="s">
        <v>22</v>
      </c>
      <c r="G36" s="2" t="s">
        <v>81</v>
      </c>
      <c r="H36" s="3" t="s">
        <v>306</v>
      </c>
      <c r="I36" s="4" t="s">
        <v>355</v>
      </c>
      <c r="J36" s="4" t="s">
        <v>355</v>
      </c>
      <c r="K36" s="6">
        <f t="shared" si="0"/>
        <v>1.1250000000000001E-3</v>
      </c>
    </row>
    <row r="37" spans="1:11" x14ac:dyDescent="0.2">
      <c r="A37" s="2">
        <v>31</v>
      </c>
      <c r="B37" s="2">
        <v>302</v>
      </c>
      <c r="C37" s="3" t="s">
        <v>356</v>
      </c>
      <c r="D37" s="2" t="s">
        <v>8</v>
      </c>
      <c r="E37" s="2">
        <v>25</v>
      </c>
      <c r="F37" s="2" t="s">
        <v>14</v>
      </c>
      <c r="G37" s="2" t="s">
        <v>77</v>
      </c>
      <c r="H37" s="3" t="s">
        <v>357</v>
      </c>
      <c r="I37" s="4" t="s">
        <v>358</v>
      </c>
      <c r="J37" s="4" t="s">
        <v>358</v>
      </c>
      <c r="K37" s="6">
        <f t="shared" si="0"/>
        <v>1.1334876543209877E-3</v>
      </c>
    </row>
    <row r="38" spans="1:11" x14ac:dyDescent="0.2">
      <c r="A38" s="2">
        <v>32</v>
      </c>
      <c r="B38" s="2">
        <v>136</v>
      </c>
      <c r="C38" s="3" t="s">
        <v>359</v>
      </c>
      <c r="D38" s="2" t="s">
        <v>8</v>
      </c>
      <c r="E38" s="2">
        <v>44</v>
      </c>
      <c r="F38" s="2" t="s">
        <v>18</v>
      </c>
      <c r="G38" s="2" t="s">
        <v>77</v>
      </c>
      <c r="H38" s="3" t="s">
        <v>12</v>
      </c>
      <c r="I38" s="4" t="s">
        <v>360</v>
      </c>
      <c r="J38" s="4" t="s">
        <v>360</v>
      </c>
      <c r="K38" s="6">
        <f t="shared" si="0"/>
        <v>1.1365740740740741E-3</v>
      </c>
    </row>
    <row r="39" spans="1:11" x14ac:dyDescent="0.2">
      <c r="A39" s="2">
        <v>33</v>
      </c>
      <c r="B39" s="2">
        <v>192</v>
      </c>
      <c r="C39" s="3" t="s">
        <v>361</v>
      </c>
      <c r="D39" s="2" t="s">
        <v>8</v>
      </c>
      <c r="E39" s="2">
        <v>69</v>
      </c>
      <c r="F39" s="2" t="s">
        <v>362</v>
      </c>
      <c r="G39" s="2" t="s">
        <v>76</v>
      </c>
      <c r="H39" s="3" t="s">
        <v>363</v>
      </c>
      <c r="I39" s="4" t="s">
        <v>364</v>
      </c>
      <c r="J39" s="4" t="s">
        <v>364</v>
      </c>
      <c r="K39" s="6">
        <f t="shared" si="0"/>
        <v>1.1381172839506173E-3</v>
      </c>
    </row>
    <row r="40" spans="1:11" x14ac:dyDescent="0.2">
      <c r="A40" s="2">
        <v>34</v>
      </c>
      <c r="B40" s="2">
        <v>103</v>
      </c>
      <c r="C40" s="3" t="s">
        <v>365</v>
      </c>
      <c r="D40" s="2" t="s">
        <v>8</v>
      </c>
      <c r="E40" s="2">
        <v>36</v>
      </c>
      <c r="F40" s="2" t="s">
        <v>22</v>
      </c>
      <c r="G40" s="2" t="s">
        <v>82</v>
      </c>
      <c r="H40" s="3" t="s">
        <v>118</v>
      </c>
      <c r="I40" s="4" t="s">
        <v>270</v>
      </c>
      <c r="J40" s="4" t="s">
        <v>270</v>
      </c>
      <c r="K40" s="6">
        <f t="shared" si="0"/>
        <v>1.1520061728395063E-3</v>
      </c>
    </row>
    <row r="41" spans="1:11" x14ac:dyDescent="0.2">
      <c r="A41" s="2">
        <v>35</v>
      </c>
      <c r="B41" s="2">
        <v>140</v>
      </c>
      <c r="C41" s="3" t="s">
        <v>366</v>
      </c>
      <c r="D41" s="2" t="s">
        <v>8</v>
      </c>
      <c r="E41" s="2">
        <v>45</v>
      </c>
      <c r="F41" s="2" t="s">
        <v>15</v>
      </c>
      <c r="G41" s="2" t="s">
        <v>79</v>
      </c>
      <c r="H41" s="3" t="s">
        <v>153</v>
      </c>
      <c r="I41" s="4" t="s">
        <v>367</v>
      </c>
      <c r="J41" s="4" t="s">
        <v>367</v>
      </c>
      <c r="K41" s="6">
        <f t="shared" si="0"/>
        <v>1.1566358024691359E-3</v>
      </c>
    </row>
    <row r="42" spans="1:11" x14ac:dyDescent="0.2">
      <c r="A42" s="2">
        <v>36</v>
      </c>
      <c r="B42" s="2">
        <v>60</v>
      </c>
      <c r="C42" s="3" t="s">
        <v>368</v>
      </c>
      <c r="D42" s="2" t="s">
        <v>8</v>
      </c>
      <c r="E42" s="2">
        <v>17</v>
      </c>
      <c r="F42" s="2" t="s">
        <v>23</v>
      </c>
      <c r="G42" s="2" t="s">
        <v>81</v>
      </c>
      <c r="H42" s="3" t="s">
        <v>103</v>
      </c>
      <c r="I42" s="4" t="s">
        <v>369</v>
      </c>
      <c r="J42" s="4" t="s">
        <v>369</v>
      </c>
      <c r="K42" s="6">
        <f t="shared" si="0"/>
        <v>1.1589506172839509E-3</v>
      </c>
    </row>
    <row r="43" spans="1:11" x14ac:dyDescent="0.2">
      <c r="A43" s="2">
        <v>37</v>
      </c>
      <c r="B43" s="2">
        <v>132</v>
      </c>
      <c r="C43" s="3" t="s">
        <v>370</v>
      </c>
      <c r="D43" s="2" t="s">
        <v>8</v>
      </c>
      <c r="E43" s="2">
        <v>43</v>
      </c>
      <c r="F43" s="2" t="s">
        <v>18</v>
      </c>
      <c r="G43" s="2" t="s">
        <v>78</v>
      </c>
      <c r="H43" s="3" t="s">
        <v>285</v>
      </c>
      <c r="I43" s="4" t="s">
        <v>371</v>
      </c>
      <c r="J43" s="4" t="s">
        <v>371</v>
      </c>
      <c r="K43" s="6">
        <f t="shared" si="0"/>
        <v>1.1628086419753086E-3</v>
      </c>
    </row>
    <row r="44" spans="1:11" x14ac:dyDescent="0.2">
      <c r="A44" s="2">
        <v>38</v>
      </c>
      <c r="B44" s="2">
        <v>62</v>
      </c>
      <c r="C44" s="3" t="s">
        <v>35</v>
      </c>
      <c r="D44" s="2" t="s">
        <v>8</v>
      </c>
      <c r="E44" s="2">
        <v>17</v>
      </c>
      <c r="F44" s="2" t="s">
        <v>23</v>
      </c>
      <c r="G44" s="2" t="s">
        <v>82</v>
      </c>
      <c r="H44" s="3" t="s">
        <v>36</v>
      </c>
      <c r="I44" s="4" t="s">
        <v>372</v>
      </c>
      <c r="J44" s="4" t="s">
        <v>372</v>
      </c>
      <c r="K44" s="6">
        <f t="shared" si="0"/>
        <v>1.1712962962962964E-3</v>
      </c>
    </row>
    <row r="45" spans="1:11" x14ac:dyDescent="0.2">
      <c r="A45" s="2">
        <v>39</v>
      </c>
      <c r="B45" s="2">
        <v>82</v>
      </c>
      <c r="C45" s="3" t="s">
        <v>373</v>
      </c>
      <c r="D45" s="2" t="s">
        <v>8</v>
      </c>
      <c r="E45" s="2">
        <v>31</v>
      </c>
      <c r="F45" s="2" t="s">
        <v>17</v>
      </c>
      <c r="G45" s="2" t="s">
        <v>78</v>
      </c>
      <c r="H45" s="3" t="s">
        <v>13</v>
      </c>
      <c r="I45" s="4" t="s">
        <v>117</v>
      </c>
      <c r="J45" s="4" t="s">
        <v>117</v>
      </c>
      <c r="K45" s="6">
        <f t="shared" si="0"/>
        <v>1.1736111111111112E-3</v>
      </c>
    </row>
    <row r="46" spans="1:11" x14ac:dyDescent="0.2">
      <c r="A46" s="2">
        <v>40</v>
      </c>
      <c r="B46" s="2">
        <v>127</v>
      </c>
      <c r="C46" s="3" t="s">
        <v>374</v>
      </c>
      <c r="D46" s="2" t="s">
        <v>8</v>
      </c>
      <c r="E46" s="2">
        <v>41</v>
      </c>
      <c r="F46" s="2" t="s">
        <v>18</v>
      </c>
      <c r="G46" s="2" t="s">
        <v>79</v>
      </c>
      <c r="H46" s="3" t="s">
        <v>375</v>
      </c>
      <c r="I46" s="4" t="s">
        <v>376</v>
      </c>
      <c r="J46" s="4" t="s">
        <v>376</v>
      </c>
      <c r="K46" s="6">
        <f t="shared" si="0"/>
        <v>1.1790123456790122E-3</v>
      </c>
    </row>
    <row r="47" spans="1:11" x14ac:dyDescent="0.2">
      <c r="A47" s="2">
        <v>41</v>
      </c>
      <c r="B47" s="2">
        <v>298</v>
      </c>
      <c r="C47" s="3" t="s">
        <v>377</v>
      </c>
      <c r="D47" s="2" t="s">
        <v>8</v>
      </c>
      <c r="E47" s="2">
        <v>41</v>
      </c>
      <c r="F47" s="2" t="s">
        <v>18</v>
      </c>
      <c r="G47" s="2" t="s">
        <v>80</v>
      </c>
      <c r="H47" s="3" t="s">
        <v>46</v>
      </c>
      <c r="I47" s="4" t="s">
        <v>378</v>
      </c>
      <c r="J47" s="4" t="s">
        <v>378</v>
      </c>
      <c r="K47" s="6">
        <f t="shared" si="0"/>
        <v>1.1820987654320989E-3</v>
      </c>
    </row>
    <row r="48" spans="1:11" x14ac:dyDescent="0.2">
      <c r="A48" s="2">
        <v>42</v>
      </c>
      <c r="B48" s="2">
        <v>153</v>
      </c>
      <c r="C48" s="3" t="s">
        <v>33</v>
      </c>
      <c r="D48" s="2" t="s">
        <v>8</v>
      </c>
      <c r="E48" s="2">
        <v>47</v>
      </c>
      <c r="F48" s="2" t="s">
        <v>15</v>
      </c>
      <c r="G48" s="2" t="s">
        <v>80</v>
      </c>
      <c r="H48" s="3" t="s">
        <v>379</v>
      </c>
      <c r="I48" s="4" t="s">
        <v>380</v>
      </c>
      <c r="J48" s="4" t="s">
        <v>380</v>
      </c>
      <c r="K48" s="6">
        <f t="shared" si="0"/>
        <v>1.183641975308642E-3</v>
      </c>
    </row>
    <row r="49" spans="1:11" x14ac:dyDescent="0.2">
      <c r="A49" s="2">
        <v>43</v>
      </c>
      <c r="B49" s="2">
        <v>122</v>
      </c>
      <c r="C49" s="3" t="s">
        <v>381</v>
      </c>
      <c r="D49" s="2" t="s">
        <v>8</v>
      </c>
      <c r="E49" s="2">
        <v>40</v>
      </c>
      <c r="F49" s="2" t="s">
        <v>18</v>
      </c>
      <c r="G49" s="2" t="s">
        <v>81</v>
      </c>
      <c r="H49" s="3" t="s">
        <v>48</v>
      </c>
      <c r="I49" s="4" t="s">
        <v>382</v>
      </c>
      <c r="J49" s="4" t="s">
        <v>382</v>
      </c>
      <c r="K49" s="6">
        <f t="shared" si="0"/>
        <v>1.1851851851851852E-3</v>
      </c>
    </row>
    <row r="50" spans="1:11" x14ac:dyDescent="0.2">
      <c r="A50" s="2">
        <v>44</v>
      </c>
      <c r="B50" s="2">
        <v>160</v>
      </c>
      <c r="C50" s="3" t="s">
        <v>383</v>
      </c>
      <c r="D50" s="2" t="s">
        <v>8</v>
      </c>
      <c r="E50" s="2">
        <v>49</v>
      </c>
      <c r="F50" s="2" t="s">
        <v>15</v>
      </c>
      <c r="G50" s="2" t="s">
        <v>81</v>
      </c>
      <c r="H50" s="3" t="s">
        <v>384</v>
      </c>
      <c r="I50" s="4" t="s">
        <v>385</v>
      </c>
      <c r="J50" s="4" t="s">
        <v>385</v>
      </c>
      <c r="K50" s="6">
        <f t="shared" si="0"/>
        <v>1.1913580246913581E-3</v>
      </c>
    </row>
    <row r="51" spans="1:11" x14ac:dyDescent="0.2">
      <c r="A51" s="2">
        <v>45</v>
      </c>
      <c r="B51" s="2">
        <v>285</v>
      </c>
      <c r="C51" s="3" t="s">
        <v>386</v>
      </c>
      <c r="D51" s="2" t="s">
        <v>8</v>
      </c>
      <c r="E51" s="2">
        <v>47</v>
      </c>
      <c r="F51" s="2" t="s">
        <v>15</v>
      </c>
      <c r="G51" s="2" t="s">
        <v>82</v>
      </c>
      <c r="H51" s="3" t="s">
        <v>48</v>
      </c>
      <c r="I51" s="4" t="s">
        <v>387</v>
      </c>
      <c r="J51" s="4" t="s">
        <v>387</v>
      </c>
      <c r="K51" s="6">
        <f t="shared" si="0"/>
        <v>1.1967592592592592E-3</v>
      </c>
    </row>
    <row r="52" spans="1:11" x14ac:dyDescent="0.2">
      <c r="A52" s="2">
        <v>46</v>
      </c>
      <c r="B52" s="2">
        <v>53</v>
      </c>
      <c r="C52" s="3" t="s">
        <v>388</v>
      </c>
      <c r="D52" s="2" t="s">
        <v>8</v>
      </c>
      <c r="E52" s="2">
        <v>15</v>
      </c>
      <c r="F52" s="2" t="s">
        <v>28</v>
      </c>
      <c r="G52" s="2" t="s">
        <v>77</v>
      </c>
      <c r="H52" s="3" t="s">
        <v>49</v>
      </c>
      <c r="I52" s="4" t="s">
        <v>389</v>
      </c>
      <c r="J52" s="4" t="s">
        <v>389</v>
      </c>
      <c r="K52" s="6">
        <f t="shared" si="0"/>
        <v>1.2006172839506173E-3</v>
      </c>
    </row>
    <row r="53" spans="1:11" x14ac:dyDescent="0.2">
      <c r="A53" s="2">
        <v>47</v>
      </c>
      <c r="B53" s="2">
        <v>92</v>
      </c>
      <c r="C53" s="3" t="s">
        <v>390</v>
      </c>
      <c r="D53" s="2" t="s">
        <v>8</v>
      </c>
      <c r="E53" s="2">
        <v>35</v>
      </c>
      <c r="F53" s="2" t="s">
        <v>22</v>
      </c>
      <c r="G53" s="2" t="s">
        <v>84</v>
      </c>
      <c r="H53" s="3" t="s">
        <v>93</v>
      </c>
      <c r="I53" s="4" t="s">
        <v>391</v>
      </c>
      <c r="J53" s="4" t="s">
        <v>391</v>
      </c>
      <c r="K53" s="6">
        <f t="shared" si="0"/>
        <v>1.2013888888888888E-3</v>
      </c>
    </row>
    <row r="54" spans="1:11" x14ac:dyDescent="0.2">
      <c r="A54" s="2">
        <v>48</v>
      </c>
      <c r="B54" s="2">
        <v>115</v>
      </c>
      <c r="C54" s="3" t="s">
        <v>392</v>
      </c>
      <c r="D54" s="2" t="s">
        <v>8</v>
      </c>
      <c r="E54" s="2">
        <v>38</v>
      </c>
      <c r="F54" s="2" t="s">
        <v>22</v>
      </c>
      <c r="G54" s="2" t="s">
        <v>85</v>
      </c>
      <c r="H54" s="3" t="s">
        <v>12</v>
      </c>
      <c r="I54" s="4" t="s">
        <v>393</v>
      </c>
      <c r="J54" s="4" t="s">
        <v>393</v>
      </c>
      <c r="K54" s="6">
        <f t="shared" si="0"/>
        <v>1.2044753086419755E-3</v>
      </c>
    </row>
    <row r="55" spans="1:11" x14ac:dyDescent="0.2">
      <c r="A55" s="2">
        <v>49</v>
      </c>
      <c r="B55" s="2">
        <v>133</v>
      </c>
      <c r="C55" s="3" t="s">
        <v>394</v>
      </c>
      <c r="D55" s="2" t="s">
        <v>8</v>
      </c>
      <c r="E55" s="2">
        <v>44</v>
      </c>
      <c r="F55" s="2" t="s">
        <v>18</v>
      </c>
      <c r="G55" s="2" t="s">
        <v>82</v>
      </c>
      <c r="H55" s="3" t="s">
        <v>118</v>
      </c>
      <c r="I55" s="4" t="s">
        <v>395</v>
      </c>
      <c r="J55" s="4" t="s">
        <v>395</v>
      </c>
      <c r="K55" s="6">
        <f t="shared" si="0"/>
        <v>1.2361111111111112E-3</v>
      </c>
    </row>
    <row r="56" spans="1:11" x14ac:dyDescent="0.2">
      <c r="A56" s="2">
        <v>50</v>
      </c>
      <c r="B56" s="2">
        <v>69</v>
      </c>
      <c r="C56" s="3" t="s">
        <v>65</v>
      </c>
      <c r="D56" s="2" t="s">
        <v>8</v>
      </c>
      <c r="E56" s="2">
        <v>25</v>
      </c>
      <c r="F56" s="2" t="s">
        <v>14</v>
      </c>
      <c r="G56" s="2" t="s">
        <v>78</v>
      </c>
      <c r="H56" s="3" t="s">
        <v>123</v>
      </c>
      <c r="I56" s="4" t="s">
        <v>124</v>
      </c>
      <c r="J56" s="4" t="s">
        <v>124</v>
      </c>
      <c r="K56" s="6">
        <f t="shared" si="0"/>
        <v>1.2592592592592592E-3</v>
      </c>
    </row>
    <row r="57" spans="1:11" x14ac:dyDescent="0.2">
      <c r="A57" s="2">
        <v>51</v>
      </c>
      <c r="B57" s="2">
        <v>154</v>
      </c>
      <c r="C57" s="3" t="s">
        <v>396</v>
      </c>
      <c r="D57" s="2" t="s">
        <v>8</v>
      </c>
      <c r="E57" s="2">
        <v>47</v>
      </c>
      <c r="F57" s="2" t="s">
        <v>15</v>
      </c>
      <c r="G57" s="2" t="s">
        <v>84</v>
      </c>
      <c r="H57" s="3" t="s">
        <v>153</v>
      </c>
      <c r="I57" s="4" t="s">
        <v>397</v>
      </c>
      <c r="J57" s="4" t="s">
        <v>397</v>
      </c>
      <c r="K57" s="6">
        <f t="shared" si="0"/>
        <v>1.261574074074074E-3</v>
      </c>
    </row>
    <row r="58" spans="1:11" x14ac:dyDescent="0.2">
      <c r="A58" s="2">
        <v>52</v>
      </c>
      <c r="B58" s="2">
        <v>4</v>
      </c>
      <c r="C58" s="3" t="s">
        <v>398</v>
      </c>
      <c r="D58" s="2" t="s">
        <v>8</v>
      </c>
      <c r="E58" s="2">
        <v>17</v>
      </c>
      <c r="F58" s="2" t="s">
        <v>23</v>
      </c>
      <c r="G58" s="2" t="s">
        <v>84</v>
      </c>
      <c r="H58" s="3" t="s">
        <v>108</v>
      </c>
      <c r="I58" s="4" t="s">
        <v>399</v>
      </c>
      <c r="J58" s="4" t="s">
        <v>399</v>
      </c>
      <c r="K58" s="6">
        <f t="shared" si="0"/>
        <v>1.2638888888888888E-3</v>
      </c>
    </row>
    <row r="59" spans="1:11" x14ac:dyDescent="0.2">
      <c r="A59" s="2">
        <v>53</v>
      </c>
      <c r="B59" s="2">
        <v>80</v>
      </c>
      <c r="C59" s="3" t="s">
        <v>400</v>
      </c>
      <c r="D59" s="2" t="s">
        <v>8</v>
      </c>
      <c r="E59" s="2">
        <v>30</v>
      </c>
      <c r="F59" s="2" t="s">
        <v>17</v>
      </c>
      <c r="G59" s="2" t="s">
        <v>79</v>
      </c>
      <c r="H59" s="3" t="s">
        <v>56</v>
      </c>
      <c r="I59" s="4" t="s">
        <v>401</v>
      </c>
      <c r="J59" s="4" t="s">
        <v>401</v>
      </c>
      <c r="K59" s="6">
        <f t="shared" si="0"/>
        <v>1.2654320987654322E-3</v>
      </c>
    </row>
    <row r="60" spans="1:11" x14ac:dyDescent="0.2">
      <c r="A60" s="2">
        <v>54</v>
      </c>
      <c r="B60" s="2">
        <v>87</v>
      </c>
      <c r="C60" s="3" t="s">
        <v>402</v>
      </c>
      <c r="D60" s="2" t="s">
        <v>8</v>
      </c>
      <c r="E60" s="2">
        <v>34</v>
      </c>
      <c r="F60" s="2" t="s">
        <v>17</v>
      </c>
      <c r="G60" s="2" t="s">
        <v>80</v>
      </c>
      <c r="H60" s="3" t="s">
        <v>32</v>
      </c>
      <c r="I60" s="4" t="s">
        <v>403</v>
      </c>
      <c r="J60" s="4" t="s">
        <v>403</v>
      </c>
      <c r="K60" s="6">
        <f t="shared" si="0"/>
        <v>1.2762345679012345E-3</v>
      </c>
    </row>
    <row r="61" spans="1:11" x14ac:dyDescent="0.2">
      <c r="A61" s="2">
        <v>55</v>
      </c>
      <c r="B61" s="2">
        <v>159</v>
      </c>
      <c r="C61" s="3" t="s">
        <v>404</v>
      </c>
      <c r="D61" s="2" t="s">
        <v>8</v>
      </c>
      <c r="E61" s="2">
        <v>49</v>
      </c>
      <c r="F61" s="2" t="s">
        <v>15</v>
      </c>
      <c r="G61" s="2" t="s">
        <v>85</v>
      </c>
      <c r="H61" s="3" t="s">
        <v>405</v>
      </c>
      <c r="I61" s="4" t="s">
        <v>406</v>
      </c>
      <c r="J61" s="4" t="s">
        <v>406</v>
      </c>
      <c r="K61" s="6">
        <f t="shared" si="0"/>
        <v>1.2777777777777779E-3</v>
      </c>
    </row>
    <row r="62" spans="1:11" x14ac:dyDescent="0.2">
      <c r="A62" s="2">
        <v>56</v>
      </c>
      <c r="B62" s="2">
        <v>176</v>
      </c>
      <c r="C62" s="3" t="s">
        <v>407</v>
      </c>
      <c r="D62" s="2" t="s">
        <v>8</v>
      </c>
      <c r="E62" s="2">
        <v>54</v>
      </c>
      <c r="F62" s="2" t="s">
        <v>26</v>
      </c>
      <c r="G62" s="2" t="s">
        <v>80</v>
      </c>
      <c r="H62" s="3" t="s">
        <v>153</v>
      </c>
      <c r="I62" s="4" t="s">
        <v>408</v>
      </c>
      <c r="J62" s="4" t="s">
        <v>408</v>
      </c>
      <c r="K62" s="6">
        <f t="shared" si="0"/>
        <v>1.2816358024691358E-3</v>
      </c>
    </row>
    <row r="63" spans="1:11" x14ac:dyDescent="0.2">
      <c r="A63" s="2">
        <v>57</v>
      </c>
      <c r="B63" s="2">
        <v>294</v>
      </c>
      <c r="C63" s="3" t="s">
        <v>409</v>
      </c>
      <c r="D63" s="2" t="s">
        <v>8</v>
      </c>
      <c r="E63" s="2">
        <v>39</v>
      </c>
      <c r="F63" s="2" t="s">
        <v>22</v>
      </c>
      <c r="G63" s="2" t="s">
        <v>86</v>
      </c>
      <c r="H63" s="3" t="s">
        <v>275</v>
      </c>
      <c r="I63" s="4" t="s">
        <v>410</v>
      </c>
      <c r="J63" s="4" t="s">
        <v>410</v>
      </c>
      <c r="K63" s="6">
        <f t="shared" si="0"/>
        <v>1.2839506172839508E-3</v>
      </c>
    </row>
    <row r="64" spans="1:11" x14ac:dyDescent="0.2">
      <c r="A64" s="2">
        <v>58</v>
      </c>
      <c r="B64" s="2">
        <v>120</v>
      </c>
      <c r="C64" s="3" t="s">
        <v>411</v>
      </c>
      <c r="D64" s="2" t="s">
        <v>8</v>
      </c>
      <c r="E64" s="2">
        <v>39</v>
      </c>
      <c r="F64" s="2" t="s">
        <v>22</v>
      </c>
      <c r="G64" s="2" t="s">
        <v>88</v>
      </c>
      <c r="H64" s="3" t="s">
        <v>19</v>
      </c>
      <c r="I64" s="4" t="s">
        <v>412</v>
      </c>
      <c r="J64" s="4" t="s">
        <v>412</v>
      </c>
      <c r="K64" s="6">
        <f t="shared" si="0"/>
        <v>1.2847222222222223E-3</v>
      </c>
    </row>
    <row r="65" spans="1:11" x14ac:dyDescent="0.2">
      <c r="A65" s="2">
        <v>59</v>
      </c>
      <c r="B65" s="2">
        <v>73</v>
      </c>
      <c r="C65" s="3" t="s">
        <v>413</v>
      </c>
      <c r="D65" s="2" t="s">
        <v>8</v>
      </c>
      <c r="E65" s="2">
        <v>26</v>
      </c>
      <c r="F65" s="2" t="s">
        <v>14</v>
      </c>
      <c r="G65" s="2" t="s">
        <v>79</v>
      </c>
      <c r="H65" s="3" t="s">
        <v>414</v>
      </c>
      <c r="I65" s="4" t="s">
        <v>415</v>
      </c>
      <c r="J65" s="4" t="s">
        <v>415</v>
      </c>
      <c r="K65" s="6">
        <f t="shared" si="0"/>
        <v>1.3001543209876544E-3</v>
      </c>
    </row>
    <row r="66" spans="1:11" x14ac:dyDescent="0.2">
      <c r="A66" s="2">
        <v>60</v>
      </c>
      <c r="B66" s="2">
        <v>297</v>
      </c>
      <c r="C66" s="3" t="s">
        <v>416</v>
      </c>
      <c r="D66" s="2" t="s">
        <v>8</v>
      </c>
      <c r="E66" s="2">
        <v>39</v>
      </c>
      <c r="F66" s="2" t="s">
        <v>22</v>
      </c>
      <c r="G66" s="2" t="s">
        <v>90</v>
      </c>
      <c r="H66" s="3" t="s">
        <v>46</v>
      </c>
      <c r="I66" s="4" t="s">
        <v>417</v>
      </c>
      <c r="J66" s="4" t="s">
        <v>417</v>
      </c>
      <c r="K66" s="6">
        <f t="shared" si="0"/>
        <v>1.3024691358024692E-3</v>
      </c>
    </row>
    <row r="67" spans="1:11" x14ac:dyDescent="0.2">
      <c r="A67" s="2">
        <v>61</v>
      </c>
      <c r="B67" s="2">
        <v>52</v>
      </c>
      <c r="C67" s="3" t="s">
        <v>418</v>
      </c>
      <c r="D67" s="2" t="s">
        <v>8</v>
      </c>
      <c r="E67" s="2">
        <v>14</v>
      </c>
      <c r="F67" s="2" t="s">
        <v>28</v>
      </c>
      <c r="G67" s="2" t="s">
        <v>78</v>
      </c>
      <c r="H67" s="3" t="s">
        <v>123</v>
      </c>
      <c r="I67" s="4" t="s">
        <v>419</v>
      </c>
      <c r="J67" s="4" t="s">
        <v>419</v>
      </c>
      <c r="K67" s="6">
        <f t="shared" si="0"/>
        <v>1.3094135802469138E-3</v>
      </c>
    </row>
    <row r="68" spans="1:11" x14ac:dyDescent="0.2">
      <c r="A68" s="2">
        <v>62</v>
      </c>
      <c r="B68" s="2">
        <v>189</v>
      </c>
      <c r="C68" s="3" t="s">
        <v>420</v>
      </c>
      <c r="D68" s="2" t="s">
        <v>8</v>
      </c>
      <c r="E68" s="2">
        <v>64</v>
      </c>
      <c r="F68" s="2" t="s">
        <v>421</v>
      </c>
      <c r="G68" s="2" t="s">
        <v>76</v>
      </c>
      <c r="H68" s="3" t="s">
        <v>422</v>
      </c>
      <c r="I68" s="4" t="s">
        <v>423</v>
      </c>
      <c r="J68" s="4" t="s">
        <v>423</v>
      </c>
      <c r="K68" s="6">
        <f t="shared" si="0"/>
        <v>1.3140432098765432E-3</v>
      </c>
    </row>
    <row r="69" spans="1:11" x14ac:dyDescent="0.2">
      <c r="A69" s="2">
        <v>63</v>
      </c>
      <c r="B69" s="2">
        <v>168</v>
      </c>
      <c r="C69" s="3" t="s">
        <v>424</v>
      </c>
      <c r="D69" s="2" t="s">
        <v>8</v>
      </c>
      <c r="E69" s="2">
        <v>52</v>
      </c>
      <c r="F69" s="2" t="s">
        <v>26</v>
      </c>
      <c r="G69" s="2" t="s">
        <v>81</v>
      </c>
      <c r="H69" s="3" t="s">
        <v>425</v>
      </c>
      <c r="I69" s="4" t="s">
        <v>426</v>
      </c>
      <c r="J69" s="4" t="s">
        <v>426</v>
      </c>
      <c r="K69" s="6">
        <f t="shared" si="0"/>
        <v>1.3179012345679009E-3</v>
      </c>
    </row>
    <row r="70" spans="1:11" x14ac:dyDescent="0.2">
      <c r="A70" s="2">
        <v>64</v>
      </c>
      <c r="B70" s="2">
        <v>118</v>
      </c>
      <c r="C70" s="3" t="s">
        <v>427</v>
      </c>
      <c r="D70" s="2" t="s">
        <v>8</v>
      </c>
      <c r="E70" s="2">
        <v>39</v>
      </c>
      <c r="F70" s="2" t="s">
        <v>22</v>
      </c>
      <c r="G70" s="2" t="s">
        <v>133</v>
      </c>
      <c r="H70" s="3" t="s">
        <v>428</v>
      </c>
      <c r="I70" s="4" t="s">
        <v>429</v>
      </c>
      <c r="J70" s="4" t="s">
        <v>429</v>
      </c>
      <c r="K70" s="6">
        <f t="shared" si="0"/>
        <v>1.3217592592592593E-3</v>
      </c>
    </row>
    <row r="71" spans="1:11" x14ac:dyDescent="0.2">
      <c r="A71" s="2">
        <v>65</v>
      </c>
      <c r="B71" s="2">
        <v>70</v>
      </c>
      <c r="C71" s="3" t="s">
        <v>430</v>
      </c>
      <c r="D71" s="2" t="s">
        <v>8</v>
      </c>
      <c r="E71" s="2">
        <v>25</v>
      </c>
      <c r="F71" s="2" t="s">
        <v>14</v>
      </c>
      <c r="G71" s="2" t="s">
        <v>80</v>
      </c>
      <c r="H71" s="3" t="s">
        <v>431</v>
      </c>
      <c r="I71" s="4" t="s">
        <v>432</v>
      </c>
      <c r="J71" s="4" t="s">
        <v>432</v>
      </c>
      <c r="K71" s="6">
        <f t="shared" si="0"/>
        <v>1.3240740740740741E-3</v>
      </c>
    </row>
    <row r="72" spans="1:11" x14ac:dyDescent="0.2">
      <c r="A72" s="2">
        <v>66</v>
      </c>
      <c r="B72" s="2">
        <v>155</v>
      </c>
      <c r="C72" s="3" t="s">
        <v>127</v>
      </c>
      <c r="D72" s="2" t="s">
        <v>8</v>
      </c>
      <c r="E72" s="2">
        <v>47</v>
      </c>
      <c r="F72" s="2" t="s">
        <v>15</v>
      </c>
      <c r="G72" s="2" t="s">
        <v>86</v>
      </c>
      <c r="H72" s="3" t="s">
        <v>108</v>
      </c>
      <c r="I72" s="4" t="s">
        <v>433</v>
      </c>
      <c r="J72" s="4" t="s">
        <v>433</v>
      </c>
      <c r="K72" s="6">
        <f t="shared" ref="K72:K135" si="1">J72/15</f>
        <v>1.3263888888888887E-3</v>
      </c>
    </row>
    <row r="73" spans="1:11" x14ac:dyDescent="0.2">
      <c r="A73" s="2">
        <v>67</v>
      </c>
      <c r="B73" s="2">
        <v>124</v>
      </c>
      <c r="C73" s="3" t="s">
        <v>434</v>
      </c>
      <c r="D73" s="2" t="s">
        <v>8</v>
      </c>
      <c r="E73" s="2">
        <v>40</v>
      </c>
      <c r="F73" s="2" t="s">
        <v>18</v>
      </c>
      <c r="G73" s="2" t="s">
        <v>84</v>
      </c>
      <c r="H73" s="3" t="s">
        <v>435</v>
      </c>
      <c r="I73" s="4" t="s">
        <v>436</v>
      </c>
      <c r="J73" s="4" t="s">
        <v>436</v>
      </c>
      <c r="K73" s="6">
        <f t="shared" si="1"/>
        <v>1.3294753086419754E-3</v>
      </c>
    </row>
    <row r="74" spans="1:11" x14ac:dyDescent="0.2">
      <c r="A74" s="2">
        <v>68</v>
      </c>
      <c r="B74" s="2">
        <v>108</v>
      </c>
      <c r="C74" s="3" t="s">
        <v>437</v>
      </c>
      <c r="D74" s="2" t="s">
        <v>8</v>
      </c>
      <c r="E74" s="2">
        <v>37</v>
      </c>
      <c r="F74" s="2" t="s">
        <v>22</v>
      </c>
      <c r="G74" s="2" t="s">
        <v>146</v>
      </c>
      <c r="H74" s="3" t="s">
        <v>12</v>
      </c>
      <c r="I74" s="4" t="s">
        <v>438</v>
      </c>
      <c r="J74" s="4" t="s">
        <v>438</v>
      </c>
      <c r="K74" s="6">
        <f t="shared" si="1"/>
        <v>1.3317901234567902E-3</v>
      </c>
    </row>
    <row r="75" spans="1:11" x14ac:dyDescent="0.2">
      <c r="A75" s="2">
        <v>69</v>
      </c>
      <c r="B75" s="2">
        <v>129</v>
      </c>
      <c r="C75" s="3" t="s">
        <v>439</v>
      </c>
      <c r="D75" s="2" t="s">
        <v>8</v>
      </c>
      <c r="E75" s="2">
        <v>42</v>
      </c>
      <c r="F75" s="2" t="s">
        <v>18</v>
      </c>
      <c r="G75" s="2" t="s">
        <v>85</v>
      </c>
      <c r="H75" s="3" t="s">
        <v>123</v>
      </c>
      <c r="I75" s="4" t="s">
        <v>440</v>
      </c>
      <c r="J75" s="4" t="s">
        <v>440</v>
      </c>
      <c r="K75" s="6">
        <f t="shared" si="1"/>
        <v>1.3348765432098764E-3</v>
      </c>
    </row>
    <row r="76" spans="1:11" x14ac:dyDescent="0.2">
      <c r="A76" s="2">
        <v>70</v>
      </c>
      <c r="B76" s="2">
        <v>91</v>
      </c>
      <c r="C76" s="3" t="s">
        <v>64</v>
      </c>
      <c r="D76" s="2" t="s">
        <v>8</v>
      </c>
      <c r="E76" s="2">
        <v>34</v>
      </c>
      <c r="F76" s="2" t="s">
        <v>17</v>
      </c>
      <c r="G76" s="2" t="s">
        <v>81</v>
      </c>
      <c r="H76" s="3" t="s">
        <v>16</v>
      </c>
      <c r="I76" s="4" t="s">
        <v>441</v>
      </c>
      <c r="J76" s="4" t="s">
        <v>441</v>
      </c>
      <c r="K76" s="6">
        <f t="shared" si="1"/>
        <v>1.3387345679012346E-3</v>
      </c>
    </row>
    <row r="77" spans="1:11" x14ac:dyDescent="0.2">
      <c r="A77" s="2">
        <v>71</v>
      </c>
      <c r="B77" s="2">
        <v>174</v>
      </c>
      <c r="C77" s="3" t="s">
        <v>442</v>
      </c>
      <c r="D77" s="2" t="s">
        <v>8</v>
      </c>
      <c r="E77" s="2">
        <v>54</v>
      </c>
      <c r="F77" s="2" t="s">
        <v>26</v>
      </c>
      <c r="G77" s="2" t="s">
        <v>82</v>
      </c>
      <c r="H77" s="3" t="s">
        <v>443</v>
      </c>
      <c r="I77" s="4" t="s">
        <v>125</v>
      </c>
      <c r="J77" s="4" t="s">
        <v>125</v>
      </c>
      <c r="K77" s="6">
        <f t="shared" si="1"/>
        <v>1.3402777777777777E-3</v>
      </c>
    </row>
    <row r="78" spans="1:11" x14ac:dyDescent="0.2">
      <c r="A78" s="2">
        <v>72</v>
      </c>
      <c r="B78" s="2">
        <v>78</v>
      </c>
      <c r="C78" s="3" t="s">
        <v>444</v>
      </c>
      <c r="D78" s="2" t="s">
        <v>8</v>
      </c>
      <c r="E78" s="2">
        <v>29</v>
      </c>
      <c r="F78" s="2" t="s">
        <v>14</v>
      </c>
      <c r="G78" s="2" t="s">
        <v>81</v>
      </c>
      <c r="H78" s="3" t="s">
        <v>445</v>
      </c>
      <c r="I78" s="4" t="s">
        <v>446</v>
      </c>
      <c r="J78" s="4" t="s">
        <v>446</v>
      </c>
      <c r="K78" s="6">
        <f t="shared" si="1"/>
        <v>1.3518518518518517E-3</v>
      </c>
    </row>
    <row r="79" spans="1:11" x14ac:dyDescent="0.2">
      <c r="A79" s="2">
        <v>73</v>
      </c>
      <c r="B79" s="2">
        <v>150</v>
      </c>
      <c r="C79" s="3" t="s">
        <v>447</v>
      </c>
      <c r="D79" s="2" t="s">
        <v>8</v>
      </c>
      <c r="E79" s="2">
        <v>46</v>
      </c>
      <c r="F79" s="2" t="s">
        <v>15</v>
      </c>
      <c r="G79" s="2" t="s">
        <v>88</v>
      </c>
      <c r="H79" s="3" t="s">
        <v>11</v>
      </c>
      <c r="I79" s="4" t="s">
        <v>448</v>
      </c>
      <c r="J79" s="4" t="s">
        <v>448</v>
      </c>
      <c r="K79" s="6">
        <f t="shared" si="1"/>
        <v>1.3649691358024693E-3</v>
      </c>
    </row>
    <row r="80" spans="1:11" x14ac:dyDescent="0.2">
      <c r="A80" s="2">
        <v>74</v>
      </c>
      <c r="B80" s="2">
        <v>178</v>
      </c>
      <c r="C80" s="3" t="s">
        <v>135</v>
      </c>
      <c r="D80" s="2" t="s">
        <v>8</v>
      </c>
      <c r="E80" s="2">
        <v>55</v>
      </c>
      <c r="F80" s="2" t="s">
        <v>34</v>
      </c>
      <c r="G80" s="2" t="s">
        <v>78</v>
      </c>
      <c r="H80" s="3" t="s">
        <v>123</v>
      </c>
      <c r="I80" s="4" t="s">
        <v>449</v>
      </c>
      <c r="J80" s="4" t="s">
        <v>449</v>
      </c>
      <c r="K80" s="6">
        <f t="shared" si="1"/>
        <v>1.373456790123457E-3</v>
      </c>
    </row>
    <row r="81" spans="1:11" x14ac:dyDescent="0.2">
      <c r="A81" s="2">
        <v>75</v>
      </c>
      <c r="B81" s="2">
        <v>158</v>
      </c>
      <c r="C81" s="3" t="s">
        <v>450</v>
      </c>
      <c r="D81" s="2" t="s">
        <v>8</v>
      </c>
      <c r="E81" s="2">
        <v>49</v>
      </c>
      <c r="F81" s="2" t="s">
        <v>15</v>
      </c>
      <c r="G81" s="2" t="s">
        <v>90</v>
      </c>
      <c r="H81" s="3" t="s">
        <v>451</v>
      </c>
      <c r="I81" s="4" t="s">
        <v>452</v>
      </c>
      <c r="J81" s="4" t="s">
        <v>452</v>
      </c>
      <c r="K81" s="6">
        <f t="shared" si="1"/>
        <v>1.3757716049382716E-3</v>
      </c>
    </row>
    <row r="82" spans="1:11" x14ac:dyDescent="0.2">
      <c r="A82" s="2">
        <v>76</v>
      </c>
      <c r="B82" s="2">
        <v>295</v>
      </c>
      <c r="C82" s="3" t="s">
        <v>453</v>
      </c>
      <c r="D82" s="2" t="s">
        <v>8</v>
      </c>
      <c r="E82" s="2">
        <v>66</v>
      </c>
      <c r="F82" s="2" t="s">
        <v>362</v>
      </c>
      <c r="G82" s="2" t="s">
        <v>77</v>
      </c>
      <c r="H82" s="3" t="s">
        <v>454</v>
      </c>
      <c r="I82" s="4" t="s">
        <v>455</v>
      </c>
      <c r="J82" s="4" t="s">
        <v>455</v>
      </c>
      <c r="K82" s="6">
        <f t="shared" si="1"/>
        <v>1.3780864197530864E-3</v>
      </c>
    </row>
    <row r="83" spans="1:11" x14ac:dyDescent="0.2">
      <c r="A83" s="2">
        <v>77</v>
      </c>
      <c r="B83" s="2">
        <v>114</v>
      </c>
      <c r="C83" s="3" t="s">
        <v>456</v>
      </c>
      <c r="D83" s="2" t="s">
        <v>8</v>
      </c>
      <c r="E83" s="2">
        <v>38</v>
      </c>
      <c r="F83" s="2" t="s">
        <v>22</v>
      </c>
      <c r="G83" s="2" t="s">
        <v>147</v>
      </c>
      <c r="H83" s="3" t="s">
        <v>457</v>
      </c>
      <c r="I83" s="4" t="s">
        <v>458</v>
      </c>
      <c r="J83" s="4" t="s">
        <v>458</v>
      </c>
      <c r="K83" s="6">
        <f t="shared" si="1"/>
        <v>1.3796296296296297E-3</v>
      </c>
    </row>
    <row r="84" spans="1:11" x14ac:dyDescent="0.2">
      <c r="A84" s="2">
        <v>78</v>
      </c>
      <c r="B84" s="2">
        <v>76</v>
      </c>
      <c r="C84" s="3" t="s">
        <v>459</v>
      </c>
      <c r="D84" s="2" t="s">
        <v>8</v>
      </c>
      <c r="E84" s="2">
        <v>28</v>
      </c>
      <c r="F84" s="2" t="s">
        <v>14</v>
      </c>
      <c r="G84" s="2" t="s">
        <v>82</v>
      </c>
      <c r="H84" s="3" t="s">
        <v>460</v>
      </c>
      <c r="I84" s="4" t="s">
        <v>461</v>
      </c>
      <c r="J84" s="4" t="s">
        <v>461</v>
      </c>
      <c r="K84" s="6">
        <f t="shared" si="1"/>
        <v>1.3804012345679012E-3</v>
      </c>
    </row>
    <row r="85" spans="1:11" x14ac:dyDescent="0.2">
      <c r="A85" s="2">
        <v>79</v>
      </c>
      <c r="B85" s="2">
        <v>173</v>
      </c>
      <c r="C85" s="3" t="s">
        <v>67</v>
      </c>
      <c r="D85" s="2" t="s">
        <v>8</v>
      </c>
      <c r="E85" s="2">
        <v>53</v>
      </c>
      <c r="F85" s="2" t="s">
        <v>26</v>
      </c>
      <c r="G85" s="2" t="s">
        <v>84</v>
      </c>
      <c r="H85" s="3" t="s">
        <v>11</v>
      </c>
      <c r="I85" s="4" t="s">
        <v>462</v>
      </c>
      <c r="J85" s="4" t="s">
        <v>462</v>
      </c>
      <c r="K85" s="6">
        <f t="shared" si="1"/>
        <v>1.3896604938271604E-3</v>
      </c>
    </row>
    <row r="86" spans="1:11" x14ac:dyDescent="0.2">
      <c r="A86" s="2">
        <v>80</v>
      </c>
      <c r="B86" s="2">
        <v>144</v>
      </c>
      <c r="C86" s="3" t="s">
        <v>463</v>
      </c>
      <c r="D86" s="2" t="s">
        <v>8</v>
      </c>
      <c r="E86" s="2">
        <v>45</v>
      </c>
      <c r="F86" s="2" t="s">
        <v>15</v>
      </c>
      <c r="G86" s="2" t="s">
        <v>133</v>
      </c>
      <c r="H86" s="3" t="s">
        <v>464</v>
      </c>
      <c r="I86" s="4" t="s">
        <v>465</v>
      </c>
      <c r="J86" s="4" t="s">
        <v>465</v>
      </c>
      <c r="K86" s="6">
        <f t="shared" si="1"/>
        <v>1.4004629629629629E-3</v>
      </c>
    </row>
    <row r="87" spans="1:11" x14ac:dyDescent="0.2">
      <c r="A87" s="2">
        <v>81</v>
      </c>
      <c r="B87" s="2">
        <v>131</v>
      </c>
      <c r="C87" s="3" t="s">
        <v>466</v>
      </c>
      <c r="D87" s="2" t="s">
        <v>8</v>
      </c>
      <c r="E87" s="2">
        <v>43</v>
      </c>
      <c r="F87" s="2" t="s">
        <v>18</v>
      </c>
      <c r="G87" s="2" t="s">
        <v>86</v>
      </c>
      <c r="H87" s="3" t="s">
        <v>467</v>
      </c>
      <c r="I87" s="4" t="s">
        <v>468</v>
      </c>
      <c r="J87" s="4" t="s">
        <v>468</v>
      </c>
      <c r="K87" s="6">
        <f t="shared" si="1"/>
        <v>1.4043209876543209E-3</v>
      </c>
    </row>
    <row r="88" spans="1:11" x14ac:dyDescent="0.2">
      <c r="A88" s="2">
        <v>82</v>
      </c>
      <c r="B88" s="2">
        <v>107</v>
      </c>
      <c r="C88" s="3" t="s">
        <v>469</v>
      </c>
      <c r="D88" s="2" t="s">
        <v>8</v>
      </c>
      <c r="E88" s="2">
        <v>37</v>
      </c>
      <c r="F88" s="2" t="s">
        <v>22</v>
      </c>
      <c r="G88" s="2" t="s">
        <v>148</v>
      </c>
      <c r="H88" s="3" t="s">
        <v>12</v>
      </c>
      <c r="I88" s="4" t="s">
        <v>470</v>
      </c>
      <c r="J88" s="4" t="s">
        <v>470</v>
      </c>
      <c r="K88" s="6">
        <f t="shared" si="1"/>
        <v>1.4197530864197532E-3</v>
      </c>
    </row>
    <row r="89" spans="1:11" x14ac:dyDescent="0.2">
      <c r="A89" s="2">
        <v>83</v>
      </c>
      <c r="B89" s="2">
        <v>161</v>
      </c>
      <c r="C89" s="3" t="s">
        <v>471</v>
      </c>
      <c r="D89" s="2" t="s">
        <v>8</v>
      </c>
      <c r="E89" s="2">
        <v>49</v>
      </c>
      <c r="F89" s="2" t="s">
        <v>15</v>
      </c>
      <c r="G89" s="2" t="s">
        <v>146</v>
      </c>
      <c r="H89" s="3" t="s">
        <v>311</v>
      </c>
      <c r="I89" s="4" t="s">
        <v>472</v>
      </c>
      <c r="J89" s="4" t="s">
        <v>472</v>
      </c>
      <c r="K89" s="6">
        <f t="shared" si="1"/>
        <v>1.4220679012345678E-3</v>
      </c>
    </row>
    <row r="90" spans="1:11" x14ac:dyDescent="0.2">
      <c r="A90" s="2">
        <v>84</v>
      </c>
      <c r="B90" s="2">
        <v>95</v>
      </c>
      <c r="C90" s="3" t="s">
        <v>473</v>
      </c>
      <c r="D90" s="2" t="s">
        <v>8</v>
      </c>
      <c r="E90" s="2">
        <v>35</v>
      </c>
      <c r="F90" s="2" t="s">
        <v>22</v>
      </c>
      <c r="G90" s="2" t="s">
        <v>149</v>
      </c>
      <c r="H90" s="3" t="s">
        <v>12</v>
      </c>
      <c r="I90" s="4" t="s">
        <v>474</v>
      </c>
      <c r="J90" s="4" t="s">
        <v>474</v>
      </c>
      <c r="K90" s="6">
        <f t="shared" si="1"/>
        <v>1.423611111111111E-3</v>
      </c>
    </row>
    <row r="91" spans="1:11" x14ac:dyDescent="0.2">
      <c r="A91" s="2">
        <v>85</v>
      </c>
      <c r="B91" s="2">
        <v>104</v>
      </c>
      <c r="C91" s="3" t="s">
        <v>475</v>
      </c>
      <c r="D91" s="2" t="s">
        <v>8</v>
      </c>
      <c r="E91" s="2">
        <v>36</v>
      </c>
      <c r="F91" s="2" t="s">
        <v>22</v>
      </c>
      <c r="G91" s="2" t="s">
        <v>201</v>
      </c>
      <c r="H91" s="3" t="s">
        <v>202</v>
      </c>
      <c r="I91" s="4" t="s">
        <v>476</v>
      </c>
      <c r="J91" s="4" t="s">
        <v>476</v>
      </c>
      <c r="K91" s="6">
        <f t="shared" si="1"/>
        <v>1.4290123456790124E-3</v>
      </c>
    </row>
    <row r="92" spans="1:11" x14ac:dyDescent="0.2">
      <c r="A92" s="2">
        <v>86</v>
      </c>
      <c r="B92" s="2">
        <v>126</v>
      </c>
      <c r="C92" s="3" t="s">
        <v>477</v>
      </c>
      <c r="D92" s="2" t="s">
        <v>8</v>
      </c>
      <c r="E92" s="2">
        <v>40</v>
      </c>
      <c r="F92" s="2" t="s">
        <v>18</v>
      </c>
      <c r="G92" s="2" t="s">
        <v>88</v>
      </c>
      <c r="H92" s="3"/>
      <c r="I92" s="4" t="s">
        <v>478</v>
      </c>
      <c r="J92" s="4" t="s">
        <v>478</v>
      </c>
      <c r="K92" s="6">
        <f t="shared" si="1"/>
        <v>1.4313271604938272E-3</v>
      </c>
    </row>
    <row r="93" spans="1:11" x14ac:dyDescent="0.2">
      <c r="A93" s="2">
        <v>87</v>
      </c>
      <c r="B93" s="2">
        <v>139</v>
      </c>
      <c r="C93" s="3" t="s">
        <v>140</v>
      </c>
      <c r="D93" s="2" t="s">
        <v>8</v>
      </c>
      <c r="E93" s="2">
        <v>44</v>
      </c>
      <c r="F93" s="2" t="s">
        <v>18</v>
      </c>
      <c r="G93" s="2" t="s">
        <v>90</v>
      </c>
      <c r="H93" s="3" t="s">
        <v>108</v>
      </c>
      <c r="I93" s="4" t="s">
        <v>479</v>
      </c>
      <c r="J93" s="4" t="s">
        <v>479</v>
      </c>
      <c r="K93" s="6">
        <f t="shared" si="1"/>
        <v>1.4344135802469135E-3</v>
      </c>
    </row>
    <row r="94" spans="1:11" x14ac:dyDescent="0.2">
      <c r="A94" s="2">
        <v>88</v>
      </c>
      <c r="B94" s="2">
        <v>83</v>
      </c>
      <c r="C94" s="3" t="s">
        <v>66</v>
      </c>
      <c r="D94" s="2" t="s">
        <v>8</v>
      </c>
      <c r="E94" s="2">
        <v>33</v>
      </c>
      <c r="F94" s="2" t="s">
        <v>17</v>
      </c>
      <c r="G94" s="2" t="s">
        <v>82</v>
      </c>
      <c r="H94" s="3" t="s">
        <v>384</v>
      </c>
      <c r="I94" s="4" t="s">
        <v>480</v>
      </c>
      <c r="J94" s="4" t="s">
        <v>480</v>
      </c>
      <c r="K94" s="6">
        <f t="shared" si="1"/>
        <v>1.4351851851851854E-3</v>
      </c>
    </row>
    <row r="95" spans="1:11" x14ac:dyDescent="0.2">
      <c r="A95" s="2">
        <v>89</v>
      </c>
      <c r="B95" s="2">
        <v>146</v>
      </c>
      <c r="C95" s="3" t="s">
        <v>481</v>
      </c>
      <c r="D95" s="2" t="s">
        <v>8</v>
      </c>
      <c r="E95" s="2">
        <v>45</v>
      </c>
      <c r="F95" s="2" t="s">
        <v>15</v>
      </c>
      <c r="G95" s="2" t="s">
        <v>147</v>
      </c>
      <c r="H95" s="3" t="s">
        <v>482</v>
      </c>
      <c r="I95" s="4" t="s">
        <v>483</v>
      </c>
      <c r="J95" s="4" t="s">
        <v>483</v>
      </c>
      <c r="K95" s="6">
        <f t="shared" si="1"/>
        <v>1.4390432098765431E-3</v>
      </c>
    </row>
    <row r="96" spans="1:11" x14ac:dyDescent="0.2">
      <c r="A96" s="2">
        <v>90</v>
      </c>
      <c r="B96" s="2">
        <v>130</v>
      </c>
      <c r="C96" s="3" t="s">
        <v>484</v>
      </c>
      <c r="D96" s="2" t="s">
        <v>8</v>
      </c>
      <c r="E96" s="2">
        <v>42</v>
      </c>
      <c r="F96" s="2" t="s">
        <v>18</v>
      </c>
      <c r="G96" s="2" t="s">
        <v>133</v>
      </c>
      <c r="H96" s="3" t="s">
        <v>202</v>
      </c>
      <c r="I96" s="4" t="s">
        <v>485</v>
      </c>
      <c r="J96" s="4" t="s">
        <v>485</v>
      </c>
      <c r="K96" s="6">
        <f t="shared" si="1"/>
        <v>1.4413580246913579E-3</v>
      </c>
    </row>
    <row r="97" spans="1:11" x14ac:dyDescent="0.2">
      <c r="A97" s="2">
        <v>91</v>
      </c>
      <c r="B97" s="2">
        <v>81</v>
      </c>
      <c r="C97" s="3" t="s">
        <v>486</v>
      </c>
      <c r="D97" s="2" t="s">
        <v>8</v>
      </c>
      <c r="E97" s="2">
        <v>30</v>
      </c>
      <c r="F97" s="2" t="s">
        <v>17</v>
      </c>
      <c r="G97" s="2" t="s">
        <v>84</v>
      </c>
      <c r="H97" s="3" t="s">
        <v>42</v>
      </c>
      <c r="I97" s="4" t="s">
        <v>126</v>
      </c>
      <c r="J97" s="4" t="s">
        <v>126</v>
      </c>
      <c r="K97" s="6">
        <f t="shared" si="1"/>
        <v>1.4421296296296296E-3</v>
      </c>
    </row>
    <row r="98" spans="1:11" x14ac:dyDescent="0.2">
      <c r="A98" s="2">
        <v>92</v>
      </c>
      <c r="B98" s="2">
        <v>71</v>
      </c>
      <c r="C98" s="3" t="s">
        <v>142</v>
      </c>
      <c r="D98" s="2" t="s">
        <v>8</v>
      </c>
      <c r="E98" s="2">
        <v>25</v>
      </c>
      <c r="F98" s="2" t="s">
        <v>14</v>
      </c>
      <c r="G98" s="2" t="s">
        <v>84</v>
      </c>
      <c r="H98" s="3" t="s">
        <v>108</v>
      </c>
      <c r="I98" s="4" t="s">
        <v>487</v>
      </c>
      <c r="J98" s="4" t="s">
        <v>487</v>
      </c>
      <c r="K98" s="6">
        <f t="shared" si="1"/>
        <v>1.4436728395061727E-3</v>
      </c>
    </row>
    <row r="99" spans="1:11" x14ac:dyDescent="0.2">
      <c r="A99" s="2">
        <v>93</v>
      </c>
      <c r="B99" s="2">
        <v>183</v>
      </c>
      <c r="C99" s="3" t="s">
        <v>488</v>
      </c>
      <c r="D99" s="2" t="s">
        <v>8</v>
      </c>
      <c r="E99" s="2">
        <v>59</v>
      </c>
      <c r="F99" s="2" t="s">
        <v>34</v>
      </c>
      <c r="G99" s="2" t="s">
        <v>79</v>
      </c>
      <c r="H99" s="3" t="s">
        <v>489</v>
      </c>
      <c r="I99" s="4" t="s">
        <v>490</v>
      </c>
      <c r="J99" s="4" t="s">
        <v>490</v>
      </c>
      <c r="K99" s="6">
        <f t="shared" si="1"/>
        <v>1.4483024691358025E-3</v>
      </c>
    </row>
    <row r="100" spans="1:11" x14ac:dyDescent="0.2">
      <c r="A100" s="2">
        <v>94</v>
      </c>
      <c r="B100" s="2">
        <v>141</v>
      </c>
      <c r="C100" s="3" t="s">
        <v>491</v>
      </c>
      <c r="D100" s="2" t="s">
        <v>8</v>
      </c>
      <c r="E100" s="2">
        <v>45</v>
      </c>
      <c r="F100" s="2" t="s">
        <v>15</v>
      </c>
      <c r="G100" s="2" t="s">
        <v>148</v>
      </c>
      <c r="H100" s="3" t="s">
        <v>61</v>
      </c>
      <c r="I100" s="4" t="s">
        <v>492</v>
      </c>
      <c r="J100" s="4" t="s">
        <v>492</v>
      </c>
      <c r="K100" s="6">
        <f t="shared" si="1"/>
        <v>1.4521604938271605E-3</v>
      </c>
    </row>
    <row r="101" spans="1:11" x14ac:dyDescent="0.2">
      <c r="A101" s="2">
        <v>95</v>
      </c>
      <c r="B101" s="2">
        <v>125</v>
      </c>
      <c r="C101" s="3" t="s">
        <v>493</v>
      </c>
      <c r="D101" s="2" t="s">
        <v>8</v>
      </c>
      <c r="E101" s="2">
        <v>40</v>
      </c>
      <c r="F101" s="2" t="s">
        <v>18</v>
      </c>
      <c r="G101" s="2" t="s">
        <v>146</v>
      </c>
      <c r="H101" s="3" t="s">
        <v>494</v>
      </c>
      <c r="I101" s="4" t="s">
        <v>495</v>
      </c>
      <c r="J101" s="4" t="s">
        <v>495</v>
      </c>
      <c r="K101" s="6">
        <f t="shared" si="1"/>
        <v>1.4544753086419755E-3</v>
      </c>
    </row>
    <row r="102" spans="1:11" x14ac:dyDescent="0.2">
      <c r="A102" s="2">
        <v>96</v>
      </c>
      <c r="B102" s="2">
        <v>121</v>
      </c>
      <c r="C102" s="3" t="s">
        <v>496</v>
      </c>
      <c r="D102" s="2" t="s">
        <v>8</v>
      </c>
      <c r="E102" s="2">
        <v>39</v>
      </c>
      <c r="F102" s="2" t="s">
        <v>22</v>
      </c>
      <c r="G102" s="2" t="s">
        <v>205</v>
      </c>
      <c r="H102" s="3" t="s">
        <v>153</v>
      </c>
      <c r="I102" s="4" t="s">
        <v>289</v>
      </c>
      <c r="J102" s="4" t="s">
        <v>289</v>
      </c>
      <c r="K102" s="6">
        <f t="shared" si="1"/>
        <v>1.4567901234567898E-3</v>
      </c>
    </row>
    <row r="103" spans="1:11" x14ac:dyDescent="0.2">
      <c r="A103" s="2">
        <v>97</v>
      </c>
      <c r="B103" s="2">
        <v>181</v>
      </c>
      <c r="C103" s="3" t="s">
        <v>497</v>
      </c>
      <c r="D103" s="2" t="s">
        <v>8</v>
      </c>
      <c r="E103" s="2">
        <v>58</v>
      </c>
      <c r="F103" s="2" t="s">
        <v>34</v>
      </c>
      <c r="G103" s="2" t="s">
        <v>80</v>
      </c>
      <c r="H103" s="3" t="s">
        <v>498</v>
      </c>
      <c r="I103" s="4" t="s">
        <v>499</v>
      </c>
      <c r="J103" s="4" t="s">
        <v>499</v>
      </c>
      <c r="K103" s="6">
        <f t="shared" si="1"/>
        <v>1.4621913580246913E-3</v>
      </c>
    </row>
    <row r="104" spans="1:11" x14ac:dyDescent="0.2">
      <c r="A104" s="2">
        <v>98</v>
      </c>
      <c r="B104" s="2">
        <v>30</v>
      </c>
      <c r="C104" s="3" t="s">
        <v>500</v>
      </c>
      <c r="D104" s="2" t="s">
        <v>8</v>
      </c>
      <c r="E104" s="2">
        <v>37</v>
      </c>
      <c r="F104" s="2" t="s">
        <v>22</v>
      </c>
      <c r="G104" s="2" t="s">
        <v>207</v>
      </c>
      <c r="H104" s="3" t="s">
        <v>501</v>
      </c>
      <c r="I104" s="4" t="s">
        <v>502</v>
      </c>
      <c r="J104" s="4" t="s">
        <v>502</v>
      </c>
      <c r="K104" s="6">
        <f t="shared" si="1"/>
        <v>1.4637345679012345E-3</v>
      </c>
    </row>
    <row r="105" spans="1:11" x14ac:dyDescent="0.2">
      <c r="A105" s="2">
        <v>99</v>
      </c>
      <c r="B105" s="2">
        <v>167</v>
      </c>
      <c r="C105" s="3" t="s">
        <v>138</v>
      </c>
      <c r="D105" s="2" t="s">
        <v>8</v>
      </c>
      <c r="E105" s="2">
        <v>52</v>
      </c>
      <c r="F105" s="2" t="s">
        <v>26</v>
      </c>
      <c r="G105" s="2" t="s">
        <v>85</v>
      </c>
      <c r="H105" s="3" t="s">
        <v>503</v>
      </c>
      <c r="I105" s="4" t="s">
        <v>504</v>
      </c>
      <c r="J105" s="4" t="s">
        <v>504</v>
      </c>
      <c r="K105" s="6">
        <f t="shared" si="1"/>
        <v>1.4660493827160495E-3</v>
      </c>
    </row>
    <row r="106" spans="1:11" x14ac:dyDescent="0.2">
      <c r="A106" s="2">
        <v>100</v>
      </c>
      <c r="B106" s="2">
        <v>75</v>
      </c>
      <c r="C106" s="3" t="s">
        <v>505</v>
      </c>
      <c r="D106" s="2" t="s">
        <v>8</v>
      </c>
      <c r="E106" s="2">
        <v>28</v>
      </c>
      <c r="F106" s="2" t="s">
        <v>14</v>
      </c>
      <c r="G106" s="2" t="s">
        <v>85</v>
      </c>
      <c r="H106" s="3" t="s">
        <v>12</v>
      </c>
      <c r="I106" s="4" t="s">
        <v>506</v>
      </c>
      <c r="J106" s="4" t="s">
        <v>506</v>
      </c>
      <c r="K106" s="6">
        <f t="shared" si="1"/>
        <v>1.4675925925925926E-3</v>
      </c>
    </row>
    <row r="107" spans="1:11" x14ac:dyDescent="0.2">
      <c r="A107" s="2">
        <v>101</v>
      </c>
      <c r="B107" s="2">
        <v>55</v>
      </c>
      <c r="C107" s="3" t="s">
        <v>136</v>
      </c>
      <c r="D107" s="2" t="s">
        <v>8</v>
      </c>
      <c r="E107" s="2">
        <v>15</v>
      </c>
      <c r="F107" s="2" t="s">
        <v>28</v>
      </c>
      <c r="G107" s="2" t="s">
        <v>79</v>
      </c>
      <c r="H107" s="3" t="s">
        <v>137</v>
      </c>
      <c r="I107" s="4" t="s">
        <v>507</v>
      </c>
      <c r="J107" s="4" t="s">
        <v>507</v>
      </c>
      <c r="K107" s="6">
        <f t="shared" si="1"/>
        <v>1.4714506172839507E-3</v>
      </c>
    </row>
    <row r="108" spans="1:11" x14ac:dyDescent="0.2">
      <c r="A108" s="2">
        <v>102</v>
      </c>
      <c r="B108" s="2">
        <v>100</v>
      </c>
      <c r="C108" s="3" t="s">
        <v>508</v>
      </c>
      <c r="D108" s="2" t="s">
        <v>8</v>
      </c>
      <c r="E108" s="2">
        <v>36</v>
      </c>
      <c r="F108" s="2" t="s">
        <v>22</v>
      </c>
      <c r="G108" s="2" t="s">
        <v>210</v>
      </c>
      <c r="H108" s="3" t="s">
        <v>40</v>
      </c>
      <c r="I108" s="4" t="s">
        <v>509</v>
      </c>
      <c r="J108" s="4" t="s">
        <v>509</v>
      </c>
      <c r="K108" s="6">
        <f t="shared" si="1"/>
        <v>1.4737654320987653E-3</v>
      </c>
    </row>
    <row r="109" spans="1:11" x14ac:dyDescent="0.2">
      <c r="A109" s="2">
        <v>103</v>
      </c>
      <c r="B109" s="2">
        <v>101</v>
      </c>
      <c r="C109" s="3" t="s">
        <v>510</v>
      </c>
      <c r="D109" s="2" t="s">
        <v>8</v>
      </c>
      <c r="E109" s="2">
        <v>36</v>
      </c>
      <c r="F109" s="2" t="s">
        <v>22</v>
      </c>
      <c r="G109" s="2" t="s">
        <v>213</v>
      </c>
      <c r="H109" s="3" t="s">
        <v>13</v>
      </c>
      <c r="I109" s="4" t="s">
        <v>511</v>
      </c>
      <c r="J109" s="4" t="s">
        <v>511</v>
      </c>
      <c r="K109" s="6">
        <f t="shared" si="1"/>
        <v>1.4768518518518516E-3</v>
      </c>
    </row>
    <row r="110" spans="1:11" x14ac:dyDescent="0.2">
      <c r="A110" s="2">
        <v>104</v>
      </c>
      <c r="B110" s="2">
        <v>134</v>
      </c>
      <c r="C110" s="3" t="s">
        <v>512</v>
      </c>
      <c r="D110" s="2" t="s">
        <v>8</v>
      </c>
      <c r="E110" s="2">
        <v>44</v>
      </c>
      <c r="F110" s="2" t="s">
        <v>18</v>
      </c>
      <c r="G110" s="2" t="s">
        <v>147</v>
      </c>
      <c r="H110" s="3" t="s">
        <v>263</v>
      </c>
      <c r="I110" s="4" t="s">
        <v>128</v>
      </c>
      <c r="J110" s="4" t="s">
        <v>128</v>
      </c>
      <c r="K110" s="6">
        <f t="shared" si="1"/>
        <v>1.48070987654321E-3</v>
      </c>
    </row>
    <row r="111" spans="1:11" x14ac:dyDescent="0.2">
      <c r="A111" s="2">
        <v>105</v>
      </c>
      <c r="B111" s="2">
        <v>165</v>
      </c>
      <c r="C111" s="3" t="s">
        <v>513</v>
      </c>
      <c r="D111" s="2" t="s">
        <v>8</v>
      </c>
      <c r="E111" s="2">
        <v>50</v>
      </c>
      <c r="F111" s="2" t="s">
        <v>26</v>
      </c>
      <c r="G111" s="2" t="s">
        <v>86</v>
      </c>
      <c r="H111" s="3" t="s">
        <v>108</v>
      </c>
      <c r="I111" s="4" t="s">
        <v>514</v>
      </c>
      <c r="J111" s="4" t="s">
        <v>514</v>
      </c>
      <c r="K111" s="6">
        <f t="shared" si="1"/>
        <v>1.4822530864197531E-3</v>
      </c>
    </row>
    <row r="112" spans="1:11" x14ac:dyDescent="0.2">
      <c r="A112" s="2">
        <v>106</v>
      </c>
      <c r="B112" s="2">
        <v>152</v>
      </c>
      <c r="C112" s="3" t="s">
        <v>515</v>
      </c>
      <c r="D112" s="2" t="s">
        <v>8</v>
      </c>
      <c r="E112" s="2">
        <v>47</v>
      </c>
      <c r="F112" s="2" t="s">
        <v>15</v>
      </c>
      <c r="G112" s="2" t="s">
        <v>149</v>
      </c>
      <c r="H112" s="3" t="s">
        <v>12</v>
      </c>
      <c r="I112" s="4" t="s">
        <v>516</v>
      </c>
      <c r="J112" s="4" t="s">
        <v>516</v>
      </c>
      <c r="K112" s="6">
        <f t="shared" si="1"/>
        <v>1.5100308641975311E-3</v>
      </c>
    </row>
    <row r="113" spans="1:11" x14ac:dyDescent="0.2">
      <c r="A113" s="2">
        <v>107</v>
      </c>
      <c r="B113" s="2">
        <v>94</v>
      </c>
      <c r="C113" s="3" t="s">
        <v>517</v>
      </c>
      <c r="D113" s="2" t="s">
        <v>8</v>
      </c>
      <c r="E113" s="2">
        <v>35</v>
      </c>
      <c r="F113" s="2" t="s">
        <v>22</v>
      </c>
      <c r="G113" s="2" t="s">
        <v>217</v>
      </c>
      <c r="H113" s="3" t="s">
        <v>123</v>
      </c>
      <c r="I113" s="4" t="s">
        <v>129</v>
      </c>
      <c r="J113" s="4" t="s">
        <v>129</v>
      </c>
      <c r="K113" s="6">
        <f t="shared" si="1"/>
        <v>1.5123456790123455E-3</v>
      </c>
    </row>
    <row r="114" spans="1:11" x14ac:dyDescent="0.2">
      <c r="A114" s="2">
        <v>108</v>
      </c>
      <c r="B114" s="2">
        <v>135</v>
      </c>
      <c r="C114" s="3" t="s">
        <v>57</v>
      </c>
      <c r="D114" s="2" t="s">
        <v>8</v>
      </c>
      <c r="E114" s="2">
        <v>44</v>
      </c>
      <c r="F114" s="2" t="s">
        <v>18</v>
      </c>
      <c r="G114" s="2" t="s">
        <v>148</v>
      </c>
      <c r="H114" s="3" t="s">
        <v>58</v>
      </c>
      <c r="I114" s="4" t="s">
        <v>518</v>
      </c>
      <c r="J114" s="4" t="s">
        <v>518</v>
      </c>
      <c r="K114" s="6">
        <f t="shared" si="1"/>
        <v>1.5138888888888888E-3</v>
      </c>
    </row>
    <row r="115" spans="1:11" x14ac:dyDescent="0.2">
      <c r="A115" s="2">
        <v>109</v>
      </c>
      <c r="B115" s="2">
        <v>77</v>
      </c>
      <c r="C115" s="3" t="s">
        <v>143</v>
      </c>
      <c r="D115" s="2" t="s">
        <v>8</v>
      </c>
      <c r="E115" s="2">
        <v>29</v>
      </c>
      <c r="F115" s="2" t="s">
        <v>14</v>
      </c>
      <c r="G115" s="2" t="s">
        <v>86</v>
      </c>
      <c r="H115" s="3" t="s">
        <v>519</v>
      </c>
      <c r="I115" s="4" t="s">
        <v>120</v>
      </c>
      <c r="J115" s="4" t="s">
        <v>120</v>
      </c>
      <c r="K115" s="6">
        <f t="shared" si="1"/>
        <v>1.515432098765432E-3</v>
      </c>
    </row>
    <row r="116" spans="1:11" x14ac:dyDescent="0.2">
      <c r="A116" s="2">
        <v>110</v>
      </c>
      <c r="B116" s="2">
        <v>99</v>
      </c>
      <c r="C116" s="3" t="s">
        <v>520</v>
      </c>
      <c r="D116" s="2" t="s">
        <v>8</v>
      </c>
      <c r="E116" s="2">
        <v>36</v>
      </c>
      <c r="F116" s="2" t="s">
        <v>22</v>
      </c>
      <c r="G116" s="2" t="s">
        <v>221</v>
      </c>
      <c r="H116" s="3" t="s">
        <v>521</v>
      </c>
      <c r="I116" s="4" t="s">
        <v>522</v>
      </c>
      <c r="J116" s="4" t="s">
        <v>522</v>
      </c>
      <c r="K116" s="6">
        <f t="shared" si="1"/>
        <v>1.5169753086419753E-3</v>
      </c>
    </row>
    <row r="117" spans="1:11" x14ac:dyDescent="0.2">
      <c r="A117" s="2">
        <v>111</v>
      </c>
      <c r="B117" s="2">
        <v>170</v>
      </c>
      <c r="C117" s="3" t="s">
        <v>523</v>
      </c>
      <c r="D117" s="2" t="s">
        <v>8</v>
      </c>
      <c r="E117" s="2">
        <v>53</v>
      </c>
      <c r="F117" s="2" t="s">
        <v>26</v>
      </c>
      <c r="G117" s="2" t="s">
        <v>88</v>
      </c>
      <c r="H117" s="3" t="s">
        <v>524</v>
      </c>
      <c r="I117" s="4" t="s">
        <v>130</v>
      </c>
      <c r="J117" s="4" t="s">
        <v>130</v>
      </c>
      <c r="K117" s="6">
        <f t="shared" si="1"/>
        <v>1.5223765432098764E-3</v>
      </c>
    </row>
    <row r="118" spans="1:11" x14ac:dyDescent="0.2">
      <c r="A118" s="2">
        <v>112</v>
      </c>
      <c r="B118" s="2">
        <v>145</v>
      </c>
      <c r="C118" s="3" t="s">
        <v>141</v>
      </c>
      <c r="D118" s="2" t="s">
        <v>8</v>
      </c>
      <c r="E118" s="2">
        <v>45</v>
      </c>
      <c r="F118" s="2" t="s">
        <v>15</v>
      </c>
      <c r="G118" s="2" t="s">
        <v>201</v>
      </c>
      <c r="H118" s="3" t="s">
        <v>108</v>
      </c>
      <c r="I118" s="4" t="s">
        <v>525</v>
      </c>
      <c r="J118" s="4" t="s">
        <v>525</v>
      </c>
      <c r="K118" s="6">
        <f t="shared" si="1"/>
        <v>1.529320987654321E-3</v>
      </c>
    </row>
    <row r="119" spans="1:11" x14ac:dyDescent="0.2">
      <c r="A119" s="2">
        <v>113</v>
      </c>
      <c r="B119" s="2">
        <v>190</v>
      </c>
      <c r="C119" s="3" t="s">
        <v>139</v>
      </c>
      <c r="D119" s="2" t="s">
        <v>8</v>
      </c>
      <c r="E119" s="2">
        <v>65</v>
      </c>
      <c r="F119" s="2" t="s">
        <v>362</v>
      </c>
      <c r="G119" s="2" t="s">
        <v>78</v>
      </c>
      <c r="H119" s="3" t="s">
        <v>526</v>
      </c>
      <c r="I119" s="4" t="s">
        <v>527</v>
      </c>
      <c r="J119" s="4" t="s">
        <v>527</v>
      </c>
      <c r="K119" s="6">
        <f t="shared" si="1"/>
        <v>1.5385802469135802E-3</v>
      </c>
    </row>
    <row r="120" spans="1:11" x14ac:dyDescent="0.2">
      <c r="A120" s="2">
        <v>114</v>
      </c>
      <c r="B120" s="2">
        <v>84</v>
      </c>
      <c r="C120" s="3" t="s">
        <v>528</v>
      </c>
      <c r="D120" s="2" t="s">
        <v>8</v>
      </c>
      <c r="E120" s="2">
        <v>33</v>
      </c>
      <c r="F120" s="2" t="s">
        <v>17</v>
      </c>
      <c r="G120" s="2" t="s">
        <v>85</v>
      </c>
      <c r="H120" s="3" t="s">
        <v>12</v>
      </c>
      <c r="I120" s="4" t="s">
        <v>529</v>
      </c>
      <c r="J120" s="4" t="s">
        <v>529</v>
      </c>
      <c r="K120" s="6">
        <f t="shared" si="1"/>
        <v>1.5401234567901233E-3</v>
      </c>
    </row>
    <row r="121" spans="1:11" x14ac:dyDescent="0.2">
      <c r="A121" s="2">
        <v>115</v>
      </c>
      <c r="B121" s="2">
        <v>72</v>
      </c>
      <c r="C121" s="3" t="s">
        <v>530</v>
      </c>
      <c r="D121" s="2" t="s">
        <v>8</v>
      </c>
      <c r="E121" s="2">
        <v>26</v>
      </c>
      <c r="F121" s="2" t="s">
        <v>14</v>
      </c>
      <c r="G121" s="2" t="s">
        <v>88</v>
      </c>
      <c r="H121" s="3" t="s">
        <v>531</v>
      </c>
      <c r="I121" s="4" t="s">
        <v>532</v>
      </c>
      <c r="J121" s="4" t="s">
        <v>532</v>
      </c>
      <c r="K121" s="6">
        <f t="shared" si="1"/>
        <v>1.5424382716049386E-3</v>
      </c>
    </row>
    <row r="122" spans="1:11" x14ac:dyDescent="0.2">
      <c r="A122" s="2">
        <v>116</v>
      </c>
      <c r="B122" s="2">
        <v>187</v>
      </c>
      <c r="C122" s="3" t="s">
        <v>533</v>
      </c>
      <c r="D122" s="2" t="s">
        <v>8</v>
      </c>
      <c r="E122" s="2">
        <v>63</v>
      </c>
      <c r="F122" s="2" t="s">
        <v>421</v>
      </c>
      <c r="G122" s="2" t="s">
        <v>77</v>
      </c>
      <c r="H122" s="3" t="s">
        <v>11</v>
      </c>
      <c r="I122" s="4" t="s">
        <v>534</v>
      </c>
      <c r="J122" s="4" t="s">
        <v>534</v>
      </c>
      <c r="K122" s="6">
        <f t="shared" si="1"/>
        <v>1.5493827160493827E-3</v>
      </c>
    </row>
    <row r="123" spans="1:11" x14ac:dyDescent="0.2">
      <c r="A123" s="2">
        <v>117</v>
      </c>
      <c r="B123" s="2">
        <v>182</v>
      </c>
      <c r="C123" s="3" t="s">
        <v>535</v>
      </c>
      <c r="D123" s="2" t="s">
        <v>8</v>
      </c>
      <c r="E123" s="2">
        <v>59</v>
      </c>
      <c r="F123" s="2" t="s">
        <v>34</v>
      </c>
      <c r="G123" s="2" t="s">
        <v>81</v>
      </c>
      <c r="H123" s="3" t="s">
        <v>536</v>
      </c>
      <c r="I123" s="4" t="s">
        <v>537</v>
      </c>
      <c r="J123" s="4" t="s">
        <v>537</v>
      </c>
      <c r="K123" s="6">
        <f t="shared" si="1"/>
        <v>1.5509259259259259E-3</v>
      </c>
    </row>
    <row r="124" spans="1:11" x14ac:dyDescent="0.2">
      <c r="A124" s="2">
        <v>118</v>
      </c>
      <c r="B124" s="2">
        <v>171</v>
      </c>
      <c r="C124" s="3" t="s">
        <v>144</v>
      </c>
      <c r="D124" s="2" t="s">
        <v>8</v>
      </c>
      <c r="E124" s="2">
        <v>53</v>
      </c>
      <c r="F124" s="2" t="s">
        <v>26</v>
      </c>
      <c r="G124" s="2" t="s">
        <v>90</v>
      </c>
      <c r="H124" s="3" t="s">
        <v>108</v>
      </c>
      <c r="I124" s="4" t="s">
        <v>131</v>
      </c>
      <c r="J124" s="4" t="s">
        <v>131</v>
      </c>
      <c r="K124" s="6">
        <f t="shared" si="1"/>
        <v>1.5516975308641973E-3</v>
      </c>
    </row>
    <row r="125" spans="1:11" x14ac:dyDescent="0.2">
      <c r="A125" s="2">
        <v>119</v>
      </c>
      <c r="B125" s="2">
        <v>185</v>
      </c>
      <c r="C125" s="3" t="s">
        <v>538</v>
      </c>
      <c r="D125" s="2" t="s">
        <v>8</v>
      </c>
      <c r="E125" s="2">
        <v>61</v>
      </c>
      <c r="F125" s="2" t="s">
        <v>421</v>
      </c>
      <c r="G125" s="2" t="s">
        <v>78</v>
      </c>
      <c r="H125" s="3" t="s">
        <v>12</v>
      </c>
      <c r="I125" s="4" t="s">
        <v>539</v>
      </c>
      <c r="J125" s="4" t="s">
        <v>539</v>
      </c>
      <c r="K125" s="6">
        <f t="shared" si="1"/>
        <v>1.5540123456790126E-3</v>
      </c>
    </row>
    <row r="126" spans="1:11" x14ac:dyDescent="0.2">
      <c r="A126" s="2">
        <v>120</v>
      </c>
      <c r="B126" s="2">
        <v>137</v>
      </c>
      <c r="C126" s="3" t="s">
        <v>540</v>
      </c>
      <c r="D126" s="2" t="s">
        <v>8</v>
      </c>
      <c r="E126" s="2">
        <v>44</v>
      </c>
      <c r="F126" s="2" t="s">
        <v>18</v>
      </c>
      <c r="G126" s="2" t="s">
        <v>149</v>
      </c>
      <c r="H126" s="3" t="s">
        <v>153</v>
      </c>
      <c r="I126" s="4" t="s">
        <v>541</v>
      </c>
      <c r="J126" s="4" t="s">
        <v>541</v>
      </c>
      <c r="K126" s="6">
        <f t="shared" si="1"/>
        <v>1.554783950617284E-3</v>
      </c>
    </row>
    <row r="127" spans="1:11" x14ac:dyDescent="0.2">
      <c r="A127" s="2">
        <v>121</v>
      </c>
      <c r="B127" s="2">
        <v>123</v>
      </c>
      <c r="C127" s="3" t="s">
        <v>542</v>
      </c>
      <c r="D127" s="2" t="s">
        <v>8</v>
      </c>
      <c r="E127" s="2">
        <v>40</v>
      </c>
      <c r="F127" s="2" t="s">
        <v>18</v>
      </c>
      <c r="G127" s="2" t="s">
        <v>201</v>
      </c>
      <c r="H127" s="3" t="s">
        <v>543</v>
      </c>
      <c r="I127" s="4" t="s">
        <v>544</v>
      </c>
      <c r="J127" s="4" t="s">
        <v>544</v>
      </c>
      <c r="K127" s="6">
        <f t="shared" si="1"/>
        <v>1.5555555555555557E-3</v>
      </c>
    </row>
    <row r="128" spans="1:11" x14ac:dyDescent="0.2">
      <c r="A128" s="2">
        <v>122</v>
      </c>
      <c r="B128" s="2">
        <v>110</v>
      </c>
      <c r="C128" s="3" t="s">
        <v>73</v>
      </c>
      <c r="D128" s="2" t="s">
        <v>8</v>
      </c>
      <c r="E128" s="2">
        <v>37</v>
      </c>
      <c r="F128" s="2" t="s">
        <v>22</v>
      </c>
      <c r="G128" s="2" t="s">
        <v>225</v>
      </c>
      <c r="H128" s="3" t="s">
        <v>545</v>
      </c>
      <c r="I128" s="4" t="s">
        <v>546</v>
      </c>
      <c r="J128" s="4" t="s">
        <v>546</v>
      </c>
      <c r="K128" s="6">
        <f t="shared" si="1"/>
        <v>1.5578703703703703E-3</v>
      </c>
    </row>
    <row r="129" spans="1:11" x14ac:dyDescent="0.2">
      <c r="A129" s="2">
        <v>123</v>
      </c>
      <c r="B129" s="2">
        <v>312</v>
      </c>
      <c r="C129" s="3" t="s">
        <v>547</v>
      </c>
      <c r="D129" s="2" t="s">
        <v>8</v>
      </c>
      <c r="E129" s="2">
        <v>62</v>
      </c>
      <c r="F129" s="2" t="s">
        <v>421</v>
      </c>
      <c r="G129" s="2" t="s">
        <v>79</v>
      </c>
      <c r="H129" s="3" t="s">
        <v>27</v>
      </c>
      <c r="I129" s="4" t="s">
        <v>132</v>
      </c>
      <c r="J129" s="4" t="s">
        <v>132</v>
      </c>
      <c r="K129" s="6">
        <f t="shared" si="1"/>
        <v>1.5586419753086419E-3</v>
      </c>
    </row>
    <row r="130" spans="1:11" x14ac:dyDescent="0.2">
      <c r="A130" s="2">
        <v>124</v>
      </c>
      <c r="B130" s="2">
        <v>102</v>
      </c>
      <c r="C130" s="3" t="s">
        <v>110</v>
      </c>
      <c r="D130" s="2" t="s">
        <v>8</v>
      </c>
      <c r="E130" s="2">
        <v>36</v>
      </c>
      <c r="F130" s="2" t="s">
        <v>22</v>
      </c>
      <c r="G130" s="2" t="s">
        <v>227</v>
      </c>
      <c r="H130" s="3" t="s">
        <v>111</v>
      </c>
      <c r="I130" s="4" t="s">
        <v>548</v>
      </c>
      <c r="J130" s="4" t="s">
        <v>548</v>
      </c>
      <c r="K130" s="6">
        <f t="shared" si="1"/>
        <v>1.5625000000000001E-3</v>
      </c>
    </row>
    <row r="131" spans="1:11" x14ac:dyDescent="0.2">
      <c r="A131" s="2">
        <v>125</v>
      </c>
      <c r="B131" s="2">
        <v>318</v>
      </c>
      <c r="C131" s="3" t="s">
        <v>549</v>
      </c>
      <c r="D131" s="2" t="s">
        <v>8</v>
      </c>
      <c r="E131" s="2">
        <v>48</v>
      </c>
      <c r="F131" s="2" t="s">
        <v>15</v>
      </c>
      <c r="G131" s="2" t="s">
        <v>205</v>
      </c>
      <c r="H131" s="3" t="s">
        <v>48</v>
      </c>
      <c r="I131" s="4" t="s">
        <v>134</v>
      </c>
      <c r="J131" s="4" t="s">
        <v>134</v>
      </c>
      <c r="K131" s="6">
        <f t="shared" si="1"/>
        <v>1.5686728395061728E-3</v>
      </c>
    </row>
    <row r="132" spans="1:11" x14ac:dyDescent="0.2">
      <c r="A132" s="2">
        <v>126</v>
      </c>
      <c r="B132" s="2">
        <v>186</v>
      </c>
      <c r="C132" s="3" t="s">
        <v>550</v>
      </c>
      <c r="D132" s="2" t="s">
        <v>8</v>
      </c>
      <c r="E132" s="2">
        <v>62</v>
      </c>
      <c r="F132" s="2" t="s">
        <v>421</v>
      </c>
      <c r="G132" s="2" t="s">
        <v>80</v>
      </c>
      <c r="H132" s="3" t="s">
        <v>551</v>
      </c>
      <c r="I132" s="4" t="s">
        <v>121</v>
      </c>
      <c r="J132" s="4" t="s">
        <v>121</v>
      </c>
      <c r="K132" s="6">
        <f t="shared" si="1"/>
        <v>1.5848765432098766E-3</v>
      </c>
    </row>
    <row r="133" spans="1:11" x14ac:dyDescent="0.2">
      <c r="A133" s="2">
        <v>127</v>
      </c>
      <c r="B133" s="2">
        <v>191</v>
      </c>
      <c r="C133" s="3" t="s">
        <v>552</v>
      </c>
      <c r="D133" s="2" t="s">
        <v>8</v>
      </c>
      <c r="E133" s="2">
        <v>67</v>
      </c>
      <c r="F133" s="2" t="s">
        <v>362</v>
      </c>
      <c r="G133" s="2" t="s">
        <v>79</v>
      </c>
      <c r="H133" s="3" t="s">
        <v>553</v>
      </c>
      <c r="I133" s="4" t="s">
        <v>554</v>
      </c>
      <c r="J133" s="4" t="s">
        <v>554</v>
      </c>
      <c r="K133" s="6">
        <f t="shared" si="1"/>
        <v>1.6373456790123456E-3</v>
      </c>
    </row>
    <row r="134" spans="1:11" x14ac:dyDescent="0.2">
      <c r="A134" s="2">
        <v>128</v>
      </c>
      <c r="B134" s="2">
        <v>93</v>
      </c>
      <c r="C134" s="3" t="s">
        <v>555</v>
      </c>
      <c r="D134" s="2" t="s">
        <v>8</v>
      </c>
      <c r="E134" s="2">
        <v>35</v>
      </c>
      <c r="F134" s="2" t="s">
        <v>22</v>
      </c>
      <c r="G134" s="2" t="s">
        <v>556</v>
      </c>
      <c r="H134" s="3" t="s">
        <v>12</v>
      </c>
      <c r="I134" s="4" t="s">
        <v>557</v>
      </c>
      <c r="J134" s="4" t="s">
        <v>557</v>
      </c>
      <c r="K134" s="6">
        <f t="shared" si="1"/>
        <v>1.6396604938271606E-3</v>
      </c>
    </row>
    <row r="135" spans="1:11" x14ac:dyDescent="0.2">
      <c r="A135" s="2">
        <v>129</v>
      </c>
      <c r="B135" s="2">
        <v>142</v>
      </c>
      <c r="C135" s="3" t="s">
        <v>558</v>
      </c>
      <c r="D135" s="2" t="s">
        <v>8</v>
      </c>
      <c r="E135" s="2">
        <v>45</v>
      </c>
      <c r="F135" s="2" t="s">
        <v>15</v>
      </c>
      <c r="G135" s="2" t="s">
        <v>207</v>
      </c>
      <c r="H135" s="3" t="s">
        <v>559</v>
      </c>
      <c r="I135" s="4" t="s">
        <v>560</v>
      </c>
      <c r="J135" s="4" t="s">
        <v>560</v>
      </c>
      <c r="K135" s="6">
        <f t="shared" si="1"/>
        <v>1.6666666666666666E-3</v>
      </c>
    </row>
    <row r="136" spans="1:11" x14ac:dyDescent="0.2">
      <c r="A136" s="2">
        <v>130</v>
      </c>
      <c r="B136" s="2">
        <v>188</v>
      </c>
      <c r="C136" s="3" t="s">
        <v>561</v>
      </c>
      <c r="D136" s="2" t="s">
        <v>8</v>
      </c>
      <c r="E136" s="2">
        <v>64</v>
      </c>
      <c r="F136" s="2" t="s">
        <v>421</v>
      </c>
      <c r="G136" s="2" t="s">
        <v>81</v>
      </c>
      <c r="H136" s="3" t="s">
        <v>62</v>
      </c>
      <c r="I136" s="4" t="s">
        <v>562</v>
      </c>
      <c r="J136" s="4" t="s">
        <v>562</v>
      </c>
      <c r="K136" s="6">
        <f t="shared" ref="K136:K144" si="2">J136/15</f>
        <v>1.672067901234568E-3</v>
      </c>
    </row>
    <row r="137" spans="1:11" x14ac:dyDescent="0.2">
      <c r="A137" s="2">
        <v>131</v>
      </c>
      <c r="B137" s="2">
        <v>88</v>
      </c>
      <c r="C137" s="3" t="s">
        <v>563</v>
      </c>
      <c r="D137" s="2" t="s">
        <v>8</v>
      </c>
      <c r="E137" s="2">
        <v>34</v>
      </c>
      <c r="F137" s="2" t="s">
        <v>17</v>
      </c>
      <c r="G137" s="2" t="s">
        <v>86</v>
      </c>
      <c r="H137" s="3" t="s">
        <v>12</v>
      </c>
      <c r="I137" s="4" t="s">
        <v>564</v>
      </c>
      <c r="J137" s="4" t="s">
        <v>564</v>
      </c>
      <c r="K137" s="6">
        <f t="shared" si="2"/>
        <v>1.6867283950617283E-3</v>
      </c>
    </row>
    <row r="138" spans="1:11" x14ac:dyDescent="0.2">
      <c r="A138" s="2">
        <v>132</v>
      </c>
      <c r="B138" s="2">
        <v>128</v>
      </c>
      <c r="C138" s="3" t="s">
        <v>565</v>
      </c>
      <c r="D138" s="2" t="s">
        <v>8</v>
      </c>
      <c r="E138" s="2">
        <v>41</v>
      </c>
      <c r="F138" s="2" t="s">
        <v>18</v>
      </c>
      <c r="G138" s="2" t="s">
        <v>205</v>
      </c>
      <c r="H138" s="3" t="s">
        <v>69</v>
      </c>
      <c r="I138" s="4" t="s">
        <v>566</v>
      </c>
      <c r="J138" s="4" t="s">
        <v>566</v>
      </c>
      <c r="K138" s="6">
        <f t="shared" si="2"/>
        <v>1.6929012345679013E-3</v>
      </c>
    </row>
    <row r="139" spans="1:11" x14ac:dyDescent="0.2">
      <c r="A139" s="2">
        <v>133</v>
      </c>
      <c r="B139" s="2">
        <v>169</v>
      </c>
      <c r="C139" s="3" t="s">
        <v>567</v>
      </c>
      <c r="D139" s="2" t="s">
        <v>8</v>
      </c>
      <c r="E139" s="2">
        <v>53</v>
      </c>
      <c r="F139" s="2" t="s">
        <v>26</v>
      </c>
      <c r="G139" s="2" t="s">
        <v>133</v>
      </c>
      <c r="H139" s="3" t="s">
        <v>568</v>
      </c>
      <c r="I139" s="4" t="s">
        <v>569</v>
      </c>
      <c r="J139" s="4" t="s">
        <v>569</v>
      </c>
      <c r="K139" s="6">
        <f t="shared" si="2"/>
        <v>1.7430555555555554E-3</v>
      </c>
    </row>
    <row r="140" spans="1:11" x14ac:dyDescent="0.2">
      <c r="A140" s="2">
        <v>134</v>
      </c>
      <c r="B140" s="2">
        <v>74</v>
      </c>
      <c r="C140" s="3" t="s">
        <v>570</v>
      </c>
      <c r="D140" s="2" t="s">
        <v>8</v>
      </c>
      <c r="E140" s="2">
        <v>28</v>
      </c>
      <c r="F140" s="2" t="s">
        <v>14</v>
      </c>
      <c r="G140" s="2" t="s">
        <v>90</v>
      </c>
      <c r="H140" s="3" t="s">
        <v>12</v>
      </c>
      <c r="I140" s="4" t="s">
        <v>571</v>
      </c>
      <c r="J140" s="4" t="s">
        <v>571</v>
      </c>
      <c r="K140" s="6">
        <f t="shared" si="2"/>
        <v>1.7546296296296294E-3</v>
      </c>
    </row>
    <row r="141" spans="1:11" x14ac:dyDescent="0.2">
      <c r="A141" s="2">
        <v>135</v>
      </c>
      <c r="B141" s="2">
        <v>166</v>
      </c>
      <c r="C141" s="3" t="s">
        <v>572</v>
      </c>
      <c r="D141" s="2" t="s">
        <v>8</v>
      </c>
      <c r="E141" s="2">
        <v>51</v>
      </c>
      <c r="F141" s="2" t="s">
        <v>26</v>
      </c>
      <c r="G141" s="2" t="s">
        <v>146</v>
      </c>
      <c r="H141" s="3" t="s">
        <v>123</v>
      </c>
      <c r="I141" s="4" t="s">
        <v>145</v>
      </c>
      <c r="J141" s="4" t="s">
        <v>145</v>
      </c>
      <c r="K141" s="6">
        <f t="shared" si="2"/>
        <v>1.7569444444444444E-3</v>
      </c>
    </row>
    <row r="142" spans="1:11" x14ac:dyDescent="0.2">
      <c r="A142" s="2">
        <v>136</v>
      </c>
      <c r="B142" s="2">
        <v>257</v>
      </c>
      <c r="C142" s="3" t="s">
        <v>573</v>
      </c>
      <c r="D142" s="2" t="s">
        <v>8</v>
      </c>
      <c r="E142" s="2">
        <v>31</v>
      </c>
      <c r="F142" s="2" t="s">
        <v>17</v>
      </c>
      <c r="G142" s="2" t="s">
        <v>88</v>
      </c>
      <c r="H142" s="3" t="s">
        <v>12</v>
      </c>
      <c r="I142" s="4" t="s">
        <v>574</v>
      </c>
      <c r="J142" s="4" t="s">
        <v>574</v>
      </c>
      <c r="K142" s="6">
        <f t="shared" si="2"/>
        <v>1.7662037037037039E-3</v>
      </c>
    </row>
    <row r="143" spans="1:11" x14ac:dyDescent="0.2">
      <c r="A143" s="2">
        <v>137</v>
      </c>
      <c r="B143" s="2">
        <v>194</v>
      </c>
      <c r="C143" s="3" t="s">
        <v>575</v>
      </c>
      <c r="D143" s="2" t="s">
        <v>8</v>
      </c>
      <c r="E143" s="2">
        <v>76</v>
      </c>
      <c r="F143" s="2" t="s">
        <v>116</v>
      </c>
      <c r="G143" s="2" t="s">
        <v>76</v>
      </c>
      <c r="H143" s="3" t="s">
        <v>464</v>
      </c>
      <c r="I143" s="4" t="s">
        <v>576</v>
      </c>
      <c r="J143" s="4" t="s">
        <v>576</v>
      </c>
      <c r="K143" s="6">
        <f t="shared" si="2"/>
        <v>1.7955246913580248E-3</v>
      </c>
    </row>
    <row r="144" spans="1:11" x14ac:dyDescent="0.2">
      <c r="A144" s="2">
        <v>138</v>
      </c>
      <c r="B144" s="2">
        <v>193</v>
      </c>
      <c r="C144" s="3" t="s">
        <v>577</v>
      </c>
      <c r="D144" s="2" t="s">
        <v>8</v>
      </c>
      <c r="E144" s="2">
        <v>75</v>
      </c>
      <c r="F144" s="2" t="s">
        <v>116</v>
      </c>
      <c r="G144" s="2" t="s">
        <v>77</v>
      </c>
      <c r="H144" s="3" t="s">
        <v>11</v>
      </c>
      <c r="I144" s="4" t="s">
        <v>578</v>
      </c>
      <c r="J144" s="4" t="s">
        <v>578</v>
      </c>
      <c r="K144" s="6">
        <f t="shared" si="2"/>
        <v>1.8834876543209875E-3</v>
      </c>
    </row>
  </sheetData>
  <mergeCells count="3">
    <mergeCell ref="A1:K1"/>
    <mergeCell ref="A3:K3"/>
    <mergeCell ref="A8:A9"/>
  </mergeCells>
  <pageMargins left="0.23622047244094491" right="0.23622047244094491" top="0.74803149606299213" bottom="1.3385826771653544" header="0.31496062992125984" footer="0"/>
  <pageSetup paperSize="9" scale="82" fitToHeight="0" orientation="portrait" horizontalDpi="4294967293" verticalDpi="4294967293" r:id="rId1"/>
  <headerFooter>
    <oddHeader>&amp;L&amp;G&amp;R&amp;G</oddHeader>
    <oddFooter>&amp;C&amp;G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1"/>
  <sheetViews>
    <sheetView showGridLines="0" workbookViewId="0">
      <selection sqref="A1:K1"/>
    </sheetView>
  </sheetViews>
  <sheetFormatPr defaultColWidth="6" defaultRowHeight="12.75" x14ac:dyDescent="0.2"/>
  <cols>
    <col min="1" max="1" width="5.85546875" bestFit="1" customWidth="1"/>
    <col min="2" max="2" width="5" bestFit="1" customWidth="1"/>
    <col min="3" max="3" width="41" bestFit="1" customWidth="1"/>
    <col min="4" max="4" width="3.28515625" bestFit="1" customWidth="1"/>
    <col min="5" max="5" width="3.85546875" bestFit="1" customWidth="1"/>
    <col min="6" max="6" width="5.28515625" bestFit="1" customWidth="1"/>
    <col min="7" max="7" width="5.140625" bestFit="1" customWidth="1"/>
    <col min="8" max="8" width="31.85546875" bestFit="1" customWidth="1"/>
    <col min="9" max="10" width="7" bestFit="1" customWidth="1"/>
    <col min="11" max="11" width="5.5703125" bestFit="1" customWidth="1"/>
  </cols>
  <sheetData>
    <row r="1" spans="1:11" ht="12.75" customHeight="1" x14ac:dyDescent="0.2">
      <c r="A1" s="5" t="s">
        <v>151</v>
      </c>
      <c r="B1" s="5"/>
      <c r="C1" s="5"/>
      <c r="D1" s="5"/>
      <c r="E1" s="5"/>
      <c r="F1" s="5"/>
      <c r="G1" s="5"/>
      <c r="H1" s="5"/>
      <c r="I1" s="5"/>
      <c r="J1" s="5"/>
      <c r="K1" s="5"/>
    </row>
    <row r="3" spans="1:11" ht="12.75" customHeight="1" x14ac:dyDescent="0.2">
      <c r="A3" s="5" t="s">
        <v>581</v>
      </c>
      <c r="B3" s="5"/>
      <c r="C3" s="5"/>
      <c r="D3" s="5"/>
      <c r="E3" s="5"/>
      <c r="F3" s="5"/>
      <c r="G3" s="5"/>
      <c r="H3" s="5"/>
      <c r="I3" s="5"/>
      <c r="J3" s="5"/>
      <c r="K3" s="5"/>
    </row>
    <row r="5" spans="1:11" x14ac:dyDescent="0.2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75</v>
      </c>
      <c r="G5" s="1" t="s">
        <v>5</v>
      </c>
      <c r="H5" s="1" t="s">
        <v>6</v>
      </c>
      <c r="I5" s="1" t="s">
        <v>7</v>
      </c>
      <c r="J5" s="1" t="s">
        <v>95</v>
      </c>
      <c r="K5" s="1" t="s">
        <v>229</v>
      </c>
    </row>
    <row r="6" spans="1:11" x14ac:dyDescent="0.2">
      <c r="A6" s="2">
        <v>1</v>
      </c>
      <c r="B6" s="2">
        <v>293</v>
      </c>
      <c r="C6" s="3" t="s">
        <v>582</v>
      </c>
      <c r="D6" s="2" t="s">
        <v>10</v>
      </c>
      <c r="E6" s="2">
        <v>31</v>
      </c>
      <c r="F6" s="2" t="s">
        <v>583</v>
      </c>
      <c r="G6" s="2" t="s">
        <v>9</v>
      </c>
      <c r="H6" s="3" t="s">
        <v>275</v>
      </c>
      <c r="I6" s="4" t="s">
        <v>282</v>
      </c>
      <c r="J6" s="4" t="s">
        <v>282</v>
      </c>
      <c r="K6" s="6">
        <f>J6/15</f>
        <v>9.1435185185185185E-4</v>
      </c>
    </row>
    <row r="7" spans="1:11" x14ac:dyDescent="0.2">
      <c r="A7" s="2">
        <v>2</v>
      </c>
      <c r="B7" s="2">
        <v>7</v>
      </c>
      <c r="C7" s="3" t="s">
        <v>584</v>
      </c>
      <c r="D7" s="2" t="s">
        <v>10</v>
      </c>
      <c r="E7" s="2">
        <v>21</v>
      </c>
      <c r="F7" s="2" t="s">
        <v>585</v>
      </c>
      <c r="G7" s="2" t="s">
        <v>9</v>
      </c>
      <c r="H7" s="3" t="s">
        <v>153</v>
      </c>
      <c r="I7" s="4" t="s">
        <v>586</v>
      </c>
      <c r="J7" s="4" t="s">
        <v>586</v>
      </c>
      <c r="K7" s="6">
        <f>J7/15</f>
        <v>9.5293209876543212E-4</v>
      </c>
    </row>
    <row r="8" spans="1:11" x14ac:dyDescent="0.2">
      <c r="A8" s="2">
        <v>3</v>
      </c>
      <c r="B8" s="2">
        <v>33</v>
      </c>
      <c r="C8" s="3" t="s">
        <v>587</v>
      </c>
      <c r="D8" s="2" t="s">
        <v>10</v>
      </c>
      <c r="E8" s="2">
        <v>38</v>
      </c>
      <c r="F8" s="2" t="s">
        <v>588</v>
      </c>
      <c r="G8" s="2" t="s">
        <v>9</v>
      </c>
      <c r="H8" s="3" t="s">
        <v>16</v>
      </c>
      <c r="I8" s="4" t="s">
        <v>257</v>
      </c>
      <c r="J8" s="4" t="s">
        <v>257</v>
      </c>
      <c r="K8" s="6">
        <f t="shared" ref="K8:K61" si="0">J8/15</f>
        <v>9.7993827160493827E-4</v>
      </c>
    </row>
    <row r="9" spans="1:11" x14ac:dyDescent="0.2">
      <c r="A9" s="2">
        <v>4</v>
      </c>
      <c r="B9" s="2">
        <v>5</v>
      </c>
      <c r="C9" s="3" t="s">
        <v>589</v>
      </c>
      <c r="D9" s="2" t="s">
        <v>10</v>
      </c>
      <c r="E9" s="2">
        <v>17</v>
      </c>
      <c r="F9" s="2" t="s">
        <v>25</v>
      </c>
      <c r="G9" s="2" t="s">
        <v>76</v>
      </c>
      <c r="H9" s="3" t="s">
        <v>153</v>
      </c>
      <c r="I9" s="4" t="s">
        <v>590</v>
      </c>
      <c r="J9" s="4" t="s">
        <v>590</v>
      </c>
      <c r="K9" s="6">
        <f t="shared" si="0"/>
        <v>1.0185185185185184E-3</v>
      </c>
    </row>
    <row r="10" spans="1:11" x14ac:dyDescent="0.2">
      <c r="A10" s="2">
        <v>5</v>
      </c>
      <c r="B10" s="2">
        <v>26</v>
      </c>
      <c r="C10" s="3" t="s">
        <v>591</v>
      </c>
      <c r="D10" s="2" t="s">
        <v>10</v>
      </c>
      <c r="E10" s="2">
        <v>35</v>
      </c>
      <c r="F10" s="2" t="s">
        <v>588</v>
      </c>
      <c r="G10" s="2" t="s">
        <v>76</v>
      </c>
      <c r="H10" s="3" t="s">
        <v>311</v>
      </c>
      <c r="I10" s="4" t="s">
        <v>99</v>
      </c>
      <c r="J10" s="4" t="s">
        <v>99</v>
      </c>
      <c r="K10" s="6">
        <f t="shared" si="0"/>
        <v>1.0239197530864197E-3</v>
      </c>
    </row>
    <row r="11" spans="1:11" x14ac:dyDescent="0.2">
      <c r="A11" s="2">
        <v>6</v>
      </c>
      <c r="B11" s="2">
        <v>28</v>
      </c>
      <c r="C11" s="3" t="s">
        <v>592</v>
      </c>
      <c r="D11" s="2" t="s">
        <v>10</v>
      </c>
      <c r="E11" s="2">
        <v>36</v>
      </c>
      <c r="F11" s="2" t="s">
        <v>588</v>
      </c>
      <c r="G11" s="2" t="s">
        <v>77</v>
      </c>
      <c r="H11" s="3" t="s">
        <v>46</v>
      </c>
      <c r="I11" s="4" t="s">
        <v>115</v>
      </c>
      <c r="J11" s="4" t="s">
        <v>115</v>
      </c>
      <c r="K11" s="6">
        <f t="shared" si="0"/>
        <v>1.0270061728395062E-3</v>
      </c>
    </row>
    <row r="12" spans="1:11" x14ac:dyDescent="0.2">
      <c r="A12" s="2">
        <v>7</v>
      </c>
      <c r="B12" s="2">
        <v>11</v>
      </c>
      <c r="C12" s="3" t="s">
        <v>593</v>
      </c>
      <c r="D12" s="2" t="s">
        <v>10</v>
      </c>
      <c r="E12" s="2">
        <v>28</v>
      </c>
      <c r="F12" s="2" t="s">
        <v>594</v>
      </c>
      <c r="G12" s="2" t="s">
        <v>76</v>
      </c>
      <c r="H12" s="3" t="s">
        <v>12</v>
      </c>
      <c r="I12" s="4" t="s">
        <v>595</v>
      </c>
      <c r="J12" s="4" t="s">
        <v>595</v>
      </c>
      <c r="K12" s="6">
        <f t="shared" si="0"/>
        <v>1.0285493827160493E-3</v>
      </c>
    </row>
    <row r="13" spans="1:11" ht="12.75" customHeight="1" x14ac:dyDescent="0.2">
      <c r="A13" s="2">
        <v>8</v>
      </c>
      <c r="B13" s="2">
        <v>321</v>
      </c>
      <c r="C13" s="3" t="s">
        <v>596</v>
      </c>
      <c r="D13" s="2" t="s">
        <v>10</v>
      </c>
      <c r="E13" s="2">
        <v>47</v>
      </c>
      <c r="F13" s="2" t="s">
        <v>597</v>
      </c>
      <c r="G13" s="2" t="s">
        <v>76</v>
      </c>
      <c r="H13" s="3" t="s">
        <v>48</v>
      </c>
      <c r="I13" s="4" t="s">
        <v>329</v>
      </c>
      <c r="J13" s="4" t="s">
        <v>329</v>
      </c>
      <c r="K13" s="6">
        <f t="shared" si="0"/>
        <v>1.0354938271604937E-3</v>
      </c>
    </row>
    <row r="14" spans="1:11" x14ac:dyDescent="0.2">
      <c r="A14" s="2">
        <v>9</v>
      </c>
      <c r="B14" s="2">
        <v>1</v>
      </c>
      <c r="C14" s="3" t="s">
        <v>598</v>
      </c>
      <c r="D14" s="2" t="s">
        <v>10</v>
      </c>
      <c r="E14" s="2">
        <v>13</v>
      </c>
      <c r="F14" s="2" t="s">
        <v>31</v>
      </c>
      <c r="G14" s="2" t="s">
        <v>76</v>
      </c>
      <c r="H14" s="3" t="s">
        <v>319</v>
      </c>
      <c r="I14" s="4" t="s">
        <v>599</v>
      </c>
      <c r="J14" s="4" t="s">
        <v>599</v>
      </c>
      <c r="K14" s="6">
        <f t="shared" si="0"/>
        <v>1.0362654320987654E-3</v>
      </c>
    </row>
    <row r="15" spans="1:11" ht="12.75" customHeight="1" x14ac:dyDescent="0.2">
      <c r="A15" s="2">
        <v>10</v>
      </c>
      <c r="B15" s="2">
        <v>21</v>
      </c>
      <c r="C15" s="3" t="s">
        <v>600</v>
      </c>
      <c r="D15" s="2" t="s">
        <v>10</v>
      </c>
      <c r="E15" s="2">
        <v>33</v>
      </c>
      <c r="F15" s="2" t="s">
        <v>583</v>
      </c>
      <c r="G15" s="2" t="s">
        <v>76</v>
      </c>
      <c r="H15" s="3" t="s">
        <v>311</v>
      </c>
      <c r="I15" s="4" t="s">
        <v>601</v>
      </c>
      <c r="J15" s="4" t="s">
        <v>601</v>
      </c>
      <c r="K15" s="6">
        <f t="shared" si="0"/>
        <v>1.0601851851851851E-3</v>
      </c>
    </row>
    <row r="16" spans="1:11" x14ac:dyDescent="0.2">
      <c r="A16" s="2">
        <v>11</v>
      </c>
      <c r="B16" s="2">
        <v>12</v>
      </c>
      <c r="C16" s="3" t="s">
        <v>602</v>
      </c>
      <c r="D16" s="2" t="s">
        <v>10</v>
      </c>
      <c r="E16" s="2">
        <v>29</v>
      </c>
      <c r="F16" s="2" t="s">
        <v>594</v>
      </c>
      <c r="G16" s="2" t="s">
        <v>77</v>
      </c>
      <c r="H16" s="3" t="s">
        <v>12</v>
      </c>
      <c r="I16" s="4" t="s">
        <v>603</v>
      </c>
      <c r="J16" s="4" t="s">
        <v>603</v>
      </c>
      <c r="K16" s="6">
        <f t="shared" si="0"/>
        <v>1.0702160493827159E-3</v>
      </c>
    </row>
    <row r="17" spans="1:11" ht="12.75" customHeight="1" x14ac:dyDescent="0.2">
      <c r="A17" s="2">
        <v>12</v>
      </c>
      <c r="B17" s="2">
        <v>305</v>
      </c>
      <c r="C17" s="3" t="s">
        <v>604</v>
      </c>
      <c r="D17" s="2" t="s">
        <v>10</v>
      </c>
      <c r="E17" s="2">
        <v>36</v>
      </c>
      <c r="F17" s="2" t="s">
        <v>588</v>
      </c>
      <c r="G17" s="2" t="s">
        <v>78</v>
      </c>
      <c r="H17" s="3" t="s">
        <v>153</v>
      </c>
      <c r="I17" s="4" t="s">
        <v>605</v>
      </c>
      <c r="J17" s="4" t="s">
        <v>605</v>
      </c>
      <c r="K17" s="6">
        <f t="shared" si="0"/>
        <v>1.0794753086419754E-3</v>
      </c>
    </row>
    <row r="18" spans="1:11" x14ac:dyDescent="0.2">
      <c r="A18" s="2">
        <v>13</v>
      </c>
      <c r="B18" s="2">
        <v>2</v>
      </c>
      <c r="C18" s="3" t="s">
        <v>606</v>
      </c>
      <c r="D18" s="2" t="s">
        <v>10</v>
      </c>
      <c r="E18" s="2">
        <v>14</v>
      </c>
      <c r="F18" s="2" t="s">
        <v>31</v>
      </c>
      <c r="G18" s="2" t="s">
        <v>77</v>
      </c>
      <c r="H18" s="3" t="s">
        <v>607</v>
      </c>
      <c r="I18" s="4" t="s">
        <v>608</v>
      </c>
      <c r="J18" s="4" t="s">
        <v>608</v>
      </c>
      <c r="K18" s="6">
        <f t="shared" si="0"/>
        <v>1.0810185185185187E-3</v>
      </c>
    </row>
    <row r="19" spans="1:11" ht="12.75" customHeight="1" x14ac:dyDescent="0.2">
      <c r="A19" s="2">
        <v>14</v>
      </c>
      <c r="B19" s="2">
        <v>31</v>
      </c>
      <c r="C19" s="3" t="s">
        <v>609</v>
      </c>
      <c r="D19" s="2" t="s">
        <v>10</v>
      </c>
      <c r="E19" s="2">
        <v>37</v>
      </c>
      <c r="F19" s="2" t="s">
        <v>588</v>
      </c>
      <c r="G19" s="2" t="s">
        <v>79</v>
      </c>
      <c r="H19" s="3" t="s">
        <v>11</v>
      </c>
      <c r="I19" s="4" t="s">
        <v>346</v>
      </c>
      <c r="J19" s="4" t="s">
        <v>346</v>
      </c>
      <c r="K19" s="6">
        <f t="shared" si="0"/>
        <v>1.1003086419753086E-3</v>
      </c>
    </row>
    <row r="20" spans="1:11" x14ac:dyDescent="0.2">
      <c r="A20" s="2">
        <v>15</v>
      </c>
      <c r="B20" s="2">
        <v>29</v>
      </c>
      <c r="C20" s="3" t="s">
        <v>610</v>
      </c>
      <c r="D20" s="2" t="s">
        <v>10</v>
      </c>
      <c r="E20" s="2">
        <v>37</v>
      </c>
      <c r="F20" s="2" t="s">
        <v>588</v>
      </c>
      <c r="G20" s="2" t="s">
        <v>80</v>
      </c>
      <c r="H20" s="3" t="s">
        <v>153</v>
      </c>
      <c r="I20" s="4" t="s">
        <v>611</v>
      </c>
      <c r="J20" s="4" t="s">
        <v>611</v>
      </c>
      <c r="K20" s="6">
        <f t="shared" si="0"/>
        <v>1.1010802469135802E-3</v>
      </c>
    </row>
    <row r="21" spans="1:11" x14ac:dyDescent="0.2">
      <c r="A21" s="2">
        <v>16</v>
      </c>
      <c r="B21" s="2">
        <v>32</v>
      </c>
      <c r="C21" s="3" t="s">
        <v>612</v>
      </c>
      <c r="D21" s="2" t="s">
        <v>10</v>
      </c>
      <c r="E21" s="2">
        <v>38</v>
      </c>
      <c r="F21" s="2" t="s">
        <v>588</v>
      </c>
      <c r="G21" s="2" t="s">
        <v>81</v>
      </c>
      <c r="H21" s="3" t="s">
        <v>613</v>
      </c>
      <c r="I21" s="4" t="s">
        <v>614</v>
      </c>
      <c r="J21" s="4" t="s">
        <v>614</v>
      </c>
      <c r="K21" s="6">
        <f t="shared" si="0"/>
        <v>1.109567901234568E-3</v>
      </c>
    </row>
    <row r="22" spans="1:11" x14ac:dyDescent="0.2">
      <c r="A22" s="2">
        <v>17</v>
      </c>
      <c r="B22" s="2">
        <v>40</v>
      </c>
      <c r="C22" s="3" t="s">
        <v>615</v>
      </c>
      <c r="D22" s="2" t="s">
        <v>10</v>
      </c>
      <c r="E22" s="2">
        <v>41</v>
      </c>
      <c r="F22" s="2" t="s">
        <v>616</v>
      </c>
      <c r="G22" s="2" t="s">
        <v>76</v>
      </c>
      <c r="H22" s="3" t="s">
        <v>123</v>
      </c>
      <c r="I22" s="4" t="s">
        <v>617</v>
      </c>
      <c r="J22" s="4" t="s">
        <v>617</v>
      </c>
      <c r="K22" s="6">
        <f t="shared" si="0"/>
        <v>1.1180555555555555E-3</v>
      </c>
    </row>
    <row r="23" spans="1:11" x14ac:dyDescent="0.2">
      <c r="A23" s="2">
        <v>18</v>
      </c>
      <c r="B23" s="2">
        <v>10</v>
      </c>
      <c r="C23" s="3" t="s">
        <v>618</v>
      </c>
      <c r="D23" s="2" t="s">
        <v>10</v>
      </c>
      <c r="E23" s="2">
        <v>28</v>
      </c>
      <c r="F23" s="2" t="s">
        <v>594</v>
      </c>
      <c r="G23" s="2" t="s">
        <v>78</v>
      </c>
      <c r="H23" s="3" t="s">
        <v>619</v>
      </c>
      <c r="I23" s="4" t="s">
        <v>620</v>
      </c>
      <c r="J23" s="4" t="s">
        <v>620</v>
      </c>
      <c r="K23" s="6">
        <f t="shared" si="0"/>
        <v>1.1304012345679014E-3</v>
      </c>
    </row>
    <row r="24" spans="1:11" ht="12.75" customHeight="1" x14ac:dyDescent="0.2">
      <c r="A24" s="2">
        <v>19</v>
      </c>
      <c r="B24" s="2">
        <v>6</v>
      </c>
      <c r="C24" s="3" t="s">
        <v>621</v>
      </c>
      <c r="D24" s="2" t="s">
        <v>10</v>
      </c>
      <c r="E24" s="2">
        <v>18</v>
      </c>
      <c r="F24" s="2" t="s">
        <v>25</v>
      </c>
      <c r="G24" s="2" t="s">
        <v>77</v>
      </c>
      <c r="H24" s="3" t="s">
        <v>36</v>
      </c>
      <c r="I24" s="4" t="s">
        <v>622</v>
      </c>
      <c r="J24" s="4" t="s">
        <v>622</v>
      </c>
      <c r="K24" s="6">
        <f t="shared" si="0"/>
        <v>1.14429012345679E-3</v>
      </c>
    </row>
    <row r="25" spans="1:11" x14ac:dyDescent="0.2">
      <c r="A25" s="2">
        <v>20</v>
      </c>
      <c r="B25" s="2">
        <v>18</v>
      </c>
      <c r="C25" s="3" t="s">
        <v>623</v>
      </c>
      <c r="D25" s="2" t="s">
        <v>10</v>
      </c>
      <c r="E25" s="2">
        <v>32</v>
      </c>
      <c r="F25" s="2" t="s">
        <v>583</v>
      </c>
      <c r="G25" s="2" t="s">
        <v>77</v>
      </c>
      <c r="H25" s="3" t="s">
        <v>12</v>
      </c>
      <c r="I25" s="4" t="s">
        <v>369</v>
      </c>
      <c r="J25" s="4" t="s">
        <v>369</v>
      </c>
      <c r="K25" s="6">
        <f t="shared" si="0"/>
        <v>1.1589506172839509E-3</v>
      </c>
    </row>
    <row r="26" spans="1:11" x14ac:dyDescent="0.2">
      <c r="A26" s="2">
        <v>21</v>
      </c>
      <c r="B26" s="2">
        <v>39</v>
      </c>
      <c r="C26" s="3" t="s">
        <v>624</v>
      </c>
      <c r="D26" s="2" t="s">
        <v>10</v>
      </c>
      <c r="E26" s="2">
        <v>41</v>
      </c>
      <c r="F26" s="2" t="s">
        <v>616</v>
      </c>
      <c r="G26" s="2" t="s">
        <v>77</v>
      </c>
      <c r="H26" s="3" t="s">
        <v>625</v>
      </c>
      <c r="I26" s="4" t="s">
        <v>101</v>
      </c>
      <c r="J26" s="4" t="s">
        <v>101</v>
      </c>
      <c r="K26" s="6">
        <f t="shared" si="0"/>
        <v>1.1751543209876543E-3</v>
      </c>
    </row>
    <row r="27" spans="1:11" x14ac:dyDescent="0.2">
      <c r="A27" s="2">
        <v>22</v>
      </c>
      <c r="B27" s="2">
        <v>45</v>
      </c>
      <c r="C27" s="3" t="s">
        <v>626</v>
      </c>
      <c r="D27" s="2" t="s">
        <v>10</v>
      </c>
      <c r="E27" s="2">
        <v>47</v>
      </c>
      <c r="F27" s="2" t="s">
        <v>597</v>
      </c>
      <c r="G27" s="2" t="s">
        <v>77</v>
      </c>
      <c r="H27" s="3" t="s">
        <v>482</v>
      </c>
      <c r="I27" s="4" t="s">
        <v>380</v>
      </c>
      <c r="J27" s="4" t="s">
        <v>380</v>
      </c>
      <c r="K27" s="6">
        <f t="shared" si="0"/>
        <v>1.183641975308642E-3</v>
      </c>
    </row>
    <row r="28" spans="1:11" x14ac:dyDescent="0.2">
      <c r="A28" s="2">
        <v>23</v>
      </c>
      <c r="B28" s="2">
        <v>43</v>
      </c>
      <c r="C28" s="3" t="s">
        <v>60</v>
      </c>
      <c r="D28" s="2" t="s">
        <v>10</v>
      </c>
      <c r="E28" s="2">
        <v>46</v>
      </c>
      <c r="F28" s="2" t="s">
        <v>597</v>
      </c>
      <c r="G28" s="2" t="s">
        <v>78</v>
      </c>
      <c r="H28" s="3" t="s">
        <v>58</v>
      </c>
      <c r="I28" s="4" t="s">
        <v>627</v>
      </c>
      <c r="J28" s="4" t="s">
        <v>627</v>
      </c>
      <c r="K28" s="6">
        <f t="shared" si="0"/>
        <v>1.1959876543209877E-3</v>
      </c>
    </row>
    <row r="29" spans="1:11" x14ac:dyDescent="0.2">
      <c r="A29" s="2">
        <v>24</v>
      </c>
      <c r="B29" s="2">
        <v>37</v>
      </c>
      <c r="C29" s="3" t="s">
        <v>628</v>
      </c>
      <c r="D29" s="2" t="s">
        <v>10</v>
      </c>
      <c r="E29" s="2">
        <v>40</v>
      </c>
      <c r="F29" s="2" t="s">
        <v>616</v>
      </c>
      <c r="G29" s="2" t="s">
        <v>78</v>
      </c>
      <c r="H29" s="3" t="s">
        <v>12</v>
      </c>
      <c r="I29" s="4" t="s">
        <v>629</v>
      </c>
      <c r="J29" s="4" t="s">
        <v>629</v>
      </c>
      <c r="K29" s="6">
        <f t="shared" si="0"/>
        <v>1.20679012345679E-3</v>
      </c>
    </row>
    <row r="30" spans="1:11" x14ac:dyDescent="0.2">
      <c r="A30" s="2">
        <v>25</v>
      </c>
      <c r="B30" s="2">
        <v>15</v>
      </c>
      <c r="C30" s="3" t="s">
        <v>70</v>
      </c>
      <c r="D30" s="2" t="s">
        <v>10</v>
      </c>
      <c r="E30" s="2">
        <v>30</v>
      </c>
      <c r="F30" s="2" t="s">
        <v>583</v>
      </c>
      <c r="G30" s="2" t="s">
        <v>78</v>
      </c>
      <c r="H30" s="3" t="s">
        <v>630</v>
      </c>
      <c r="I30" s="4" t="s">
        <v>631</v>
      </c>
      <c r="J30" s="4" t="s">
        <v>631</v>
      </c>
      <c r="K30" s="6">
        <f t="shared" si="0"/>
        <v>1.2168209876543209E-3</v>
      </c>
    </row>
    <row r="31" spans="1:11" x14ac:dyDescent="0.2">
      <c r="A31" s="2">
        <v>26</v>
      </c>
      <c r="B31" s="2">
        <v>9</v>
      </c>
      <c r="C31" s="3" t="s">
        <v>632</v>
      </c>
      <c r="D31" s="2" t="s">
        <v>10</v>
      </c>
      <c r="E31" s="2">
        <v>26</v>
      </c>
      <c r="F31" s="2" t="s">
        <v>594</v>
      </c>
      <c r="G31" s="2" t="s">
        <v>79</v>
      </c>
      <c r="H31" s="3" t="s">
        <v>494</v>
      </c>
      <c r="I31" s="4" t="s">
        <v>633</v>
      </c>
      <c r="J31" s="4" t="s">
        <v>633</v>
      </c>
      <c r="K31" s="6">
        <f t="shared" si="0"/>
        <v>1.2191358024691357E-3</v>
      </c>
    </row>
    <row r="32" spans="1:11" x14ac:dyDescent="0.2">
      <c r="A32" s="2">
        <v>27</v>
      </c>
      <c r="B32" s="2">
        <v>23</v>
      </c>
      <c r="C32" s="3" t="s">
        <v>634</v>
      </c>
      <c r="D32" s="2" t="s">
        <v>10</v>
      </c>
      <c r="E32" s="2">
        <v>34</v>
      </c>
      <c r="F32" s="2" t="s">
        <v>583</v>
      </c>
      <c r="G32" s="2" t="s">
        <v>79</v>
      </c>
      <c r="H32" s="3" t="s">
        <v>12</v>
      </c>
      <c r="I32" s="4" t="s">
        <v>635</v>
      </c>
      <c r="J32" s="4" t="s">
        <v>635</v>
      </c>
      <c r="K32" s="6">
        <f t="shared" si="0"/>
        <v>1.2199074074074076E-3</v>
      </c>
    </row>
    <row r="33" spans="1:11" x14ac:dyDescent="0.2">
      <c r="A33" s="2">
        <v>28</v>
      </c>
      <c r="B33" s="2">
        <v>3</v>
      </c>
      <c r="C33" s="3" t="s">
        <v>636</v>
      </c>
      <c r="D33" s="2" t="s">
        <v>10</v>
      </c>
      <c r="E33" s="2">
        <v>16</v>
      </c>
      <c r="F33" s="2" t="s">
        <v>25</v>
      </c>
      <c r="G33" s="2" t="s">
        <v>78</v>
      </c>
      <c r="H33" s="3" t="s">
        <v>306</v>
      </c>
      <c r="I33" s="4" t="s">
        <v>637</v>
      </c>
      <c r="J33" s="4" t="s">
        <v>637</v>
      </c>
      <c r="K33" s="6">
        <f t="shared" si="0"/>
        <v>1.2314814814814816E-3</v>
      </c>
    </row>
    <row r="34" spans="1:11" x14ac:dyDescent="0.2">
      <c r="A34" s="2">
        <v>29</v>
      </c>
      <c r="B34" s="2">
        <v>49</v>
      </c>
      <c r="C34" s="3" t="s">
        <v>638</v>
      </c>
      <c r="D34" s="2" t="s">
        <v>10</v>
      </c>
      <c r="E34" s="2">
        <v>50</v>
      </c>
      <c r="F34" s="2" t="s">
        <v>639</v>
      </c>
      <c r="G34" s="2" t="s">
        <v>76</v>
      </c>
      <c r="H34" s="3" t="s">
        <v>153</v>
      </c>
      <c r="I34" s="4" t="s">
        <v>640</v>
      </c>
      <c r="J34" s="4" t="s">
        <v>640</v>
      </c>
      <c r="K34" s="6">
        <f t="shared" si="0"/>
        <v>1.2337962962962962E-3</v>
      </c>
    </row>
    <row r="35" spans="1:11" x14ac:dyDescent="0.2">
      <c r="A35" s="2">
        <v>30</v>
      </c>
      <c r="B35" s="2">
        <v>311</v>
      </c>
      <c r="C35" s="3" t="s">
        <v>641</v>
      </c>
      <c r="D35" s="2" t="s">
        <v>10</v>
      </c>
      <c r="E35" s="2">
        <v>16</v>
      </c>
      <c r="F35" s="2" t="s">
        <v>25</v>
      </c>
      <c r="G35" s="2" t="s">
        <v>79</v>
      </c>
      <c r="H35" s="3" t="s">
        <v>642</v>
      </c>
      <c r="I35" s="4" t="s">
        <v>643</v>
      </c>
      <c r="J35" s="4" t="s">
        <v>643</v>
      </c>
      <c r="K35" s="6">
        <f t="shared" si="0"/>
        <v>1.273148148148148E-3</v>
      </c>
    </row>
    <row r="36" spans="1:11" x14ac:dyDescent="0.2">
      <c r="A36" s="2">
        <v>31</v>
      </c>
      <c r="B36" s="2">
        <v>308</v>
      </c>
      <c r="C36" s="3" t="s">
        <v>644</v>
      </c>
      <c r="D36" s="2" t="s">
        <v>10</v>
      </c>
      <c r="E36" s="2">
        <v>25</v>
      </c>
      <c r="F36" s="2" t="s">
        <v>594</v>
      </c>
      <c r="G36" s="2" t="s">
        <v>80</v>
      </c>
      <c r="H36" s="3" t="s">
        <v>645</v>
      </c>
      <c r="I36" s="4" t="s">
        <v>646</v>
      </c>
      <c r="J36" s="4" t="s">
        <v>646</v>
      </c>
      <c r="K36" s="6">
        <f t="shared" si="0"/>
        <v>1.2808641975308641E-3</v>
      </c>
    </row>
    <row r="37" spans="1:11" x14ac:dyDescent="0.2">
      <c r="A37" s="2">
        <v>32</v>
      </c>
      <c r="B37" s="2">
        <v>38</v>
      </c>
      <c r="C37" s="3" t="s">
        <v>59</v>
      </c>
      <c r="D37" s="2" t="s">
        <v>10</v>
      </c>
      <c r="E37" s="2">
        <v>40</v>
      </c>
      <c r="F37" s="2" t="s">
        <v>616</v>
      </c>
      <c r="G37" s="2" t="s">
        <v>79</v>
      </c>
      <c r="H37" s="3" t="s">
        <v>647</v>
      </c>
      <c r="I37" s="4" t="s">
        <v>410</v>
      </c>
      <c r="J37" s="4" t="s">
        <v>410</v>
      </c>
      <c r="K37" s="6">
        <f t="shared" si="0"/>
        <v>1.2839506172839508E-3</v>
      </c>
    </row>
    <row r="38" spans="1:11" x14ac:dyDescent="0.2">
      <c r="A38" s="2">
        <v>33</v>
      </c>
      <c r="B38" s="2">
        <v>307</v>
      </c>
      <c r="C38" s="3" t="s">
        <v>648</v>
      </c>
      <c r="D38" s="2" t="s">
        <v>10</v>
      </c>
      <c r="E38" s="2">
        <v>43</v>
      </c>
      <c r="F38" s="2" t="s">
        <v>616</v>
      </c>
      <c r="G38" s="2" t="s">
        <v>80</v>
      </c>
      <c r="H38" s="3" t="s">
        <v>13</v>
      </c>
      <c r="I38" s="4" t="s">
        <v>649</v>
      </c>
      <c r="J38" s="4" t="s">
        <v>649</v>
      </c>
      <c r="K38" s="6">
        <f t="shared" si="0"/>
        <v>1.2885802469135802E-3</v>
      </c>
    </row>
    <row r="39" spans="1:11" x14ac:dyDescent="0.2">
      <c r="A39" s="2">
        <v>34</v>
      </c>
      <c r="B39" s="2">
        <v>8</v>
      </c>
      <c r="C39" s="3" t="s">
        <v>650</v>
      </c>
      <c r="D39" s="2" t="s">
        <v>10</v>
      </c>
      <c r="E39" s="2">
        <v>25</v>
      </c>
      <c r="F39" s="2" t="s">
        <v>594</v>
      </c>
      <c r="G39" s="2" t="s">
        <v>81</v>
      </c>
      <c r="H39" s="3" t="s">
        <v>536</v>
      </c>
      <c r="I39" s="4" t="s">
        <v>119</v>
      </c>
      <c r="J39" s="4" t="s">
        <v>119</v>
      </c>
      <c r="K39" s="6">
        <f t="shared" si="0"/>
        <v>1.2955246913580248E-3</v>
      </c>
    </row>
    <row r="40" spans="1:11" x14ac:dyDescent="0.2">
      <c r="A40" s="2">
        <v>35</v>
      </c>
      <c r="B40" s="2">
        <v>35</v>
      </c>
      <c r="C40" s="3" t="s">
        <v>651</v>
      </c>
      <c r="D40" s="2" t="s">
        <v>10</v>
      </c>
      <c r="E40" s="2">
        <v>40</v>
      </c>
      <c r="F40" s="2" t="s">
        <v>616</v>
      </c>
      <c r="G40" s="2" t="s">
        <v>81</v>
      </c>
      <c r="H40" s="3" t="s">
        <v>32</v>
      </c>
      <c r="I40" s="4" t="s">
        <v>652</v>
      </c>
      <c r="J40" s="4" t="s">
        <v>652</v>
      </c>
      <c r="K40" s="6">
        <f t="shared" si="0"/>
        <v>1.3202160493827159E-3</v>
      </c>
    </row>
    <row r="41" spans="1:11" x14ac:dyDescent="0.2">
      <c r="A41" s="2">
        <v>36</v>
      </c>
      <c r="B41" s="2">
        <v>14</v>
      </c>
      <c r="C41" s="3" t="s">
        <v>122</v>
      </c>
      <c r="D41" s="2" t="s">
        <v>10</v>
      </c>
      <c r="E41" s="2">
        <v>29</v>
      </c>
      <c r="F41" s="2" t="s">
        <v>594</v>
      </c>
      <c r="G41" s="2" t="s">
        <v>82</v>
      </c>
      <c r="H41" s="3" t="s">
        <v>16</v>
      </c>
      <c r="I41" s="4" t="s">
        <v>653</v>
      </c>
      <c r="J41" s="4" t="s">
        <v>653</v>
      </c>
      <c r="K41" s="6">
        <f t="shared" si="0"/>
        <v>1.3233024691358024E-3</v>
      </c>
    </row>
    <row r="42" spans="1:11" x14ac:dyDescent="0.2">
      <c r="A42" s="2">
        <v>37</v>
      </c>
      <c r="B42" s="2">
        <v>306</v>
      </c>
      <c r="C42" s="3" t="s">
        <v>654</v>
      </c>
      <c r="D42" s="2" t="s">
        <v>10</v>
      </c>
      <c r="E42" s="2">
        <v>41</v>
      </c>
      <c r="F42" s="2" t="s">
        <v>616</v>
      </c>
      <c r="G42" s="2" t="s">
        <v>82</v>
      </c>
      <c r="H42" s="3" t="s">
        <v>153</v>
      </c>
      <c r="I42" s="4" t="s">
        <v>433</v>
      </c>
      <c r="J42" s="4" t="s">
        <v>433</v>
      </c>
      <c r="K42" s="6">
        <f t="shared" si="0"/>
        <v>1.3263888888888887E-3</v>
      </c>
    </row>
    <row r="43" spans="1:11" x14ac:dyDescent="0.2">
      <c r="A43" s="2">
        <v>38</v>
      </c>
      <c r="B43" s="2">
        <v>17</v>
      </c>
      <c r="C43" s="3" t="s">
        <v>655</v>
      </c>
      <c r="D43" s="2" t="s">
        <v>10</v>
      </c>
      <c r="E43" s="2">
        <v>31</v>
      </c>
      <c r="F43" s="2" t="s">
        <v>583</v>
      </c>
      <c r="G43" s="2" t="s">
        <v>80</v>
      </c>
      <c r="H43" s="3" t="s">
        <v>656</v>
      </c>
      <c r="I43" s="4" t="s">
        <v>657</v>
      </c>
      <c r="J43" s="4" t="s">
        <v>657</v>
      </c>
      <c r="K43" s="6">
        <f t="shared" si="0"/>
        <v>1.3310185185185187E-3</v>
      </c>
    </row>
    <row r="44" spans="1:11" x14ac:dyDescent="0.2">
      <c r="A44" s="2">
        <v>39</v>
      </c>
      <c r="B44" s="2">
        <v>50</v>
      </c>
      <c r="C44" s="3" t="s">
        <v>658</v>
      </c>
      <c r="D44" s="2" t="s">
        <v>10</v>
      </c>
      <c r="E44" s="2">
        <v>54</v>
      </c>
      <c r="F44" s="2" t="s">
        <v>639</v>
      </c>
      <c r="G44" s="2" t="s">
        <v>77</v>
      </c>
      <c r="H44" s="3" t="s">
        <v>659</v>
      </c>
      <c r="I44" s="4" t="s">
        <v>660</v>
      </c>
      <c r="J44" s="4" t="s">
        <v>660</v>
      </c>
      <c r="K44" s="6">
        <f t="shared" si="0"/>
        <v>1.3549382716049384E-3</v>
      </c>
    </row>
    <row r="45" spans="1:11" x14ac:dyDescent="0.2">
      <c r="A45" s="2">
        <v>40</v>
      </c>
      <c r="B45" s="2">
        <v>47</v>
      </c>
      <c r="C45" s="3" t="s">
        <v>38</v>
      </c>
      <c r="D45" s="2" t="s">
        <v>10</v>
      </c>
      <c r="E45" s="2">
        <v>49</v>
      </c>
      <c r="F45" s="2" t="s">
        <v>597</v>
      </c>
      <c r="G45" s="2" t="s">
        <v>79</v>
      </c>
      <c r="H45" s="3" t="s">
        <v>292</v>
      </c>
      <c r="I45" s="4" t="s">
        <v>661</v>
      </c>
      <c r="J45" s="4" t="s">
        <v>661</v>
      </c>
      <c r="K45" s="6">
        <f t="shared" si="0"/>
        <v>1.4027777777777777E-3</v>
      </c>
    </row>
    <row r="46" spans="1:11" x14ac:dyDescent="0.2">
      <c r="A46" s="2">
        <v>41</v>
      </c>
      <c r="B46" s="2">
        <v>25</v>
      </c>
      <c r="C46" s="3" t="s">
        <v>47</v>
      </c>
      <c r="D46" s="2" t="s">
        <v>10</v>
      </c>
      <c r="E46" s="2">
        <v>35</v>
      </c>
      <c r="F46" s="2" t="s">
        <v>588</v>
      </c>
      <c r="G46" s="2" t="s">
        <v>82</v>
      </c>
      <c r="H46" s="3" t="s">
        <v>29</v>
      </c>
      <c r="I46" s="4" t="s">
        <v>662</v>
      </c>
      <c r="J46" s="4" t="s">
        <v>662</v>
      </c>
      <c r="K46" s="6">
        <f t="shared" si="0"/>
        <v>1.4128086419753086E-3</v>
      </c>
    </row>
    <row r="47" spans="1:11" x14ac:dyDescent="0.2">
      <c r="A47" s="2">
        <v>42</v>
      </c>
      <c r="B47" s="2">
        <v>24</v>
      </c>
      <c r="C47" s="3" t="s">
        <v>663</v>
      </c>
      <c r="D47" s="2" t="s">
        <v>10</v>
      </c>
      <c r="E47" s="2">
        <v>34</v>
      </c>
      <c r="F47" s="2" t="s">
        <v>583</v>
      </c>
      <c r="G47" s="2" t="s">
        <v>81</v>
      </c>
      <c r="H47" s="3"/>
      <c r="I47" s="4" t="s">
        <v>664</v>
      </c>
      <c r="J47" s="4" t="s">
        <v>664</v>
      </c>
      <c r="K47" s="6">
        <f t="shared" si="0"/>
        <v>1.4166666666666668E-3</v>
      </c>
    </row>
    <row r="48" spans="1:11" x14ac:dyDescent="0.2">
      <c r="A48" s="2">
        <v>43</v>
      </c>
      <c r="B48" s="2">
        <v>46</v>
      </c>
      <c r="C48" s="3" t="s">
        <v>665</v>
      </c>
      <c r="D48" s="2" t="s">
        <v>10</v>
      </c>
      <c r="E48" s="2">
        <v>48</v>
      </c>
      <c r="F48" s="2" t="s">
        <v>597</v>
      </c>
      <c r="G48" s="2" t="s">
        <v>80</v>
      </c>
      <c r="H48" s="3" t="s">
        <v>12</v>
      </c>
      <c r="I48" s="4" t="s">
        <v>666</v>
      </c>
      <c r="J48" s="4" t="s">
        <v>666</v>
      </c>
      <c r="K48" s="6">
        <f t="shared" si="0"/>
        <v>1.4320987654320987E-3</v>
      </c>
    </row>
    <row r="49" spans="1:11" x14ac:dyDescent="0.2">
      <c r="A49" s="2">
        <v>44</v>
      </c>
      <c r="B49" s="2">
        <v>20</v>
      </c>
      <c r="C49" s="3" t="s">
        <v>97</v>
      </c>
      <c r="D49" s="2" t="s">
        <v>10</v>
      </c>
      <c r="E49" s="2">
        <v>32</v>
      </c>
      <c r="F49" s="2" t="s">
        <v>583</v>
      </c>
      <c r="G49" s="2" t="s">
        <v>82</v>
      </c>
      <c r="H49" s="3" t="s">
        <v>12</v>
      </c>
      <c r="I49" s="4" t="s">
        <v>667</v>
      </c>
      <c r="J49" s="4" t="s">
        <v>667</v>
      </c>
      <c r="K49" s="6">
        <f t="shared" si="0"/>
        <v>1.4606481481481482E-3</v>
      </c>
    </row>
    <row r="50" spans="1:11" x14ac:dyDescent="0.2">
      <c r="A50" s="2">
        <v>45</v>
      </c>
      <c r="B50" s="2">
        <v>317</v>
      </c>
      <c r="C50" s="3" t="s">
        <v>668</v>
      </c>
      <c r="D50" s="2" t="s">
        <v>10</v>
      </c>
      <c r="E50" s="2">
        <v>60</v>
      </c>
      <c r="F50" s="2" t="s">
        <v>669</v>
      </c>
      <c r="G50" s="2" t="s">
        <v>76</v>
      </c>
      <c r="H50" s="3" t="s">
        <v>48</v>
      </c>
      <c r="I50" s="4" t="s">
        <v>670</v>
      </c>
      <c r="J50" s="4" t="s">
        <v>670</v>
      </c>
      <c r="K50" s="6">
        <f t="shared" si="0"/>
        <v>1.4791666666666666E-3</v>
      </c>
    </row>
    <row r="51" spans="1:11" x14ac:dyDescent="0.2">
      <c r="A51" s="2">
        <v>46</v>
      </c>
      <c r="B51" s="2">
        <v>41</v>
      </c>
      <c r="C51" s="3" t="s">
        <v>671</v>
      </c>
      <c r="D51" s="2" t="s">
        <v>10</v>
      </c>
      <c r="E51" s="2">
        <v>43</v>
      </c>
      <c r="F51" s="2" t="s">
        <v>616</v>
      </c>
      <c r="G51" s="2" t="s">
        <v>84</v>
      </c>
      <c r="H51" s="3" t="s">
        <v>12</v>
      </c>
      <c r="I51" s="4" t="s">
        <v>672</v>
      </c>
      <c r="J51" s="4" t="s">
        <v>672</v>
      </c>
      <c r="K51" s="6">
        <f t="shared" si="0"/>
        <v>1.4999999999999998E-3</v>
      </c>
    </row>
    <row r="52" spans="1:11" x14ac:dyDescent="0.2">
      <c r="A52" s="2">
        <v>47</v>
      </c>
      <c r="B52" s="2">
        <v>13</v>
      </c>
      <c r="C52" s="3" t="s">
        <v>673</v>
      </c>
      <c r="D52" s="2" t="s">
        <v>10</v>
      </c>
      <c r="E52" s="2">
        <v>29</v>
      </c>
      <c r="F52" s="2" t="s">
        <v>594</v>
      </c>
      <c r="G52" s="2" t="s">
        <v>84</v>
      </c>
      <c r="H52" s="3" t="s">
        <v>12</v>
      </c>
      <c r="I52" s="4" t="s">
        <v>674</v>
      </c>
      <c r="J52" s="4" t="s">
        <v>674</v>
      </c>
      <c r="K52" s="6">
        <f t="shared" si="0"/>
        <v>1.5054012345679011E-3</v>
      </c>
    </row>
    <row r="53" spans="1:11" x14ac:dyDescent="0.2">
      <c r="A53" s="2">
        <v>48</v>
      </c>
      <c r="B53" s="2">
        <v>22</v>
      </c>
      <c r="C53" s="3" t="s">
        <v>675</v>
      </c>
      <c r="D53" s="2" t="s">
        <v>10</v>
      </c>
      <c r="E53" s="2">
        <v>33</v>
      </c>
      <c r="F53" s="2" t="s">
        <v>583</v>
      </c>
      <c r="G53" s="2" t="s">
        <v>84</v>
      </c>
      <c r="H53" s="3" t="s">
        <v>482</v>
      </c>
      <c r="I53" s="4" t="s">
        <v>676</v>
      </c>
      <c r="J53" s="4" t="s">
        <v>676</v>
      </c>
      <c r="K53" s="6">
        <f t="shared" si="0"/>
        <v>1.5216049382716051E-3</v>
      </c>
    </row>
    <row r="54" spans="1:11" x14ac:dyDescent="0.2">
      <c r="A54" s="2">
        <v>49</v>
      </c>
      <c r="B54" s="2">
        <v>27</v>
      </c>
      <c r="C54" s="3" t="s">
        <v>677</v>
      </c>
      <c r="D54" s="2" t="s">
        <v>10</v>
      </c>
      <c r="E54" s="2">
        <v>36</v>
      </c>
      <c r="F54" s="2" t="s">
        <v>588</v>
      </c>
      <c r="G54" s="2" t="s">
        <v>84</v>
      </c>
      <c r="H54" s="3" t="s">
        <v>49</v>
      </c>
      <c r="I54" s="4" t="s">
        <v>678</v>
      </c>
      <c r="J54" s="4" t="s">
        <v>678</v>
      </c>
      <c r="K54" s="6">
        <f t="shared" si="0"/>
        <v>1.5239197530864195E-3</v>
      </c>
    </row>
    <row r="55" spans="1:11" x14ac:dyDescent="0.2">
      <c r="A55" s="2">
        <v>50</v>
      </c>
      <c r="B55" s="2">
        <v>19</v>
      </c>
      <c r="C55" s="3" t="s">
        <v>679</v>
      </c>
      <c r="D55" s="2" t="s">
        <v>10</v>
      </c>
      <c r="E55" s="2">
        <v>32</v>
      </c>
      <c r="F55" s="2" t="s">
        <v>583</v>
      </c>
      <c r="G55" s="2" t="s">
        <v>85</v>
      </c>
      <c r="H55" s="3" t="s">
        <v>680</v>
      </c>
      <c r="I55" s="4" t="s">
        <v>681</v>
      </c>
      <c r="J55" s="4" t="s">
        <v>681</v>
      </c>
      <c r="K55" s="6">
        <f t="shared" si="0"/>
        <v>1.5285493827160493E-3</v>
      </c>
    </row>
    <row r="56" spans="1:11" x14ac:dyDescent="0.2">
      <c r="A56" s="2">
        <v>51</v>
      </c>
      <c r="B56" s="2">
        <v>16</v>
      </c>
      <c r="C56" s="3" t="s">
        <v>682</v>
      </c>
      <c r="D56" s="2" t="s">
        <v>10</v>
      </c>
      <c r="E56" s="2">
        <v>30</v>
      </c>
      <c r="F56" s="2" t="s">
        <v>583</v>
      </c>
      <c r="G56" s="2" t="s">
        <v>86</v>
      </c>
      <c r="H56" s="3" t="s">
        <v>683</v>
      </c>
      <c r="I56" s="4" t="s">
        <v>684</v>
      </c>
      <c r="J56" s="4" t="s">
        <v>684</v>
      </c>
      <c r="K56" s="6">
        <f t="shared" si="0"/>
        <v>1.5308641975308643E-3</v>
      </c>
    </row>
    <row r="57" spans="1:11" x14ac:dyDescent="0.2">
      <c r="A57" s="2">
        <v>52</v>
      </c>
      <c r="B57" s="2">
        <v>34</v>
      </c>
      <c r="C57" s="3" t="s">
        <v>685</v>
      </c>
      <c r="D57" s="2" t="s">
        <v>10</v>
      </c>
      <c r="E57" s="2">
        <v>39</v>
      </c>
      <c r="F57" s="2" t="s">
        <v>588</v>
      </c>
      <c r="G57" s="2" t="s">
        <v>85</v>
      </c>
      <c r="H57" s="3" t="s">
        <v>11</v>
      </c>
      <c r="I57" s="4" t="s">
        <v>532</v>
      </c>
      <c r="J57" s="4" t="s">
        <v>532</v>
      </c>
      <c r="K57" s="6">
        <f t="shared" si="0"/>
        <v>1.5424382716049386E-3</v>
      </c>
    </row>
    <row r="58" spans="1:11" x14ac:dyDescent="0.2">
      <c r="A58" s="2">
        <v>53</v>
      </c>
      <c r="B58" s="2">
        <v>111</v>
      </c>
      <c r="C58" s="3" t="s">
        <v>50</v>
      </c>
      <c r="D58" s="2" t="s">
        <v>10</v>
      </c>
      <c r="E58" s="2">
        <v>37</v>
      </c>
      <c r="F58" s="2" t="s">
        <v>588</v>
      </c>
      <c r="G58" s="2" t="s">
        <v>86</v>
      </c>
      <c r="H58" s="3" t="s">
        <v>12</v>
      </c>
      <c r="I58" s="4" t="s">
        <v>686</v>
      </c>
      <c r="J58" s="4" t="s">
        <v>686</v>
      </c>
      <c r="K58" s="6">
        <f t="shared" si="0"/>
        <v>1.5486111111111111E-3</v>
      </c>
    </row>
    <row r="59" spans="1:11" x14ac:dyDescent="0.2">
      <c r="A59" s="2">
        <v>54</v>
      </c>
      <c r="B59" s="2">
        <v>48</v>
      </c>
      <c r="C59" s="3" t="s">
        <v>52</v>
      </c>
      <c r="D59" s="2" t="s">
        <v>10</v>
      </c>
      <c r="E59" s="2">
        <v>49</v>
      </c>
      <c r="F59" s="2" t="s">
        <v>597</v>
      </c>
      <c r="G59" s="2" t="s">
        <v>81</v>
      </c>
      <c r="H59" s="3" t="s">
        <v>51</v>
      </c>
      <c r="I59" s="4" t="s">
        <v>557</v>
      </c>
      <c r="J59" s="4" t="s">
        <v>557</v>
      </c>
      <c r="K59" s="6">
        <f t="shared" si="0"/>
        <v>1.6396604938271606E-3</v>
      </c>
    </row>
    <row r="60" spans="1:11" x14ac:dyDescent="0.2">
      <c r="A60" s="2">
        <v>55</v>
      </c>
      <c r="B60" s="2">
        <v>44</v>
      </c>
      <c r="C60" s="3" t="s">
        <v>74</v>
      </c>
      <c r="D60" s="2" t="s">
        <v>10</v>
      </c>
      <c r="E60" s="2">
        <v>46</v>
      </c>
      <c r="F60" s="2" t="s">
        <v>597</v>
      </c>
      <c r="G60" s="2" t="s">
        <v>82</v>
      </c>
      <c r="H60" s="3" t="s">
        <v>55</v>
      </c>
      <c r="I60" s="4" t="s">
        <v>687</v>
      </c>
      <c r="J60" s="4" t="s">
        <v>687</v>
      </c>
      <c r="K60" s="6">
        <f t="shared" si="0"/>
        <v>1.6520061728395061E-3</v>
      </c>
    </row>
    <row r="61" spans="1:11" x14ac:dyDescent="0.2">
      <c r="A61" s="2">
        <v>56</v>
      </c>
      <c r="B61" s="2">
        <v>51</v>
      </c>
      <c r="C61" s="3" t="s">
        <v>688</v>
      </c>
      <c r="D61" s="2" t="s">
        <v>10</v>
      </c>
      <c r="E61" s="2">
        <v>65</v>
      </c>
      <c r="F61" s="2" t="s">
        <v>689</v>
      </c>
      <c r="G61" s="2" t="s">
        <v>76</v>
      </c>
      <c r="H61" s="3" t="s">
        <v>12</v>
      </c>
      <c r="I61" s="4" t="s">
        <v>690</v>
      </c>
      <c r="J61" s="4" t="s">
        <v>690</v>
      </c>
      <c r="K61" s="6">
        <f t="shared" si="0"/>
        <v>1.8695987654320987E-3</v>
      </c>
    </row>
  </sheetData>
  <mergeCells count="2">
    <mergeCell ref="A1:K1"/>
    <mergeCell ref="A3:K3"/>
  </mergeCells>
  <pageMargins left="0.23622047244094491" right="0.23622047244094491" top="0.74803149606299213" bottom="1.3385826771653544" header="0.31496062992125984" footer="0"/>
  <pageSetup paperSize="9" scale="84" fitToHeight="0" orientation="portrait" horizontalDpi="4294967293" verticalDpi="4294967293" r:id="rId1"/>
  <headerFooter>
    <oddHeader>&amp;L&amp;G&amp;R&amp;G</oddHeader>
    <oddFooter>&amp;C&amp;G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7"/>
  <sheetViews>
    <sheetView showGridLines="0" workbookViewId="0">
      <selection sqref="A1:K1"/>
    </sheetView>
  </sheetViews>
  <sheetFormatPr defaultColWidth="6" defaultRowHeight="12.75" x14ac:dyDescent="0.2"/>
  <cols>
    <col min="1" max="1" width="5.85546875" bestFit="1" customWidth="1"/>
    <col min="2" max="2" width="5" bestFit="1" customWidth="1"/>
    <col min="3" max="3" width="33.42578125" bestFit="1" customWidth="1"/>
    <col min="4" max="4" width="3.28515625" bestFit="1" customWidth="1"/>
    <col min="5" max="5" width="3.85546875" bestFit="1" customWidth="1"/>
    <col min="6" max="6" width="5.5703125" bestFit="1" customWidth="1"/>
    <col min="7" max="7" width="5.140625" bestFit="1" customWidth="1"/>
    <col min="8" max="8" width="20.85546875" bestFit="1" customWidth="1"/>
    <col min="9" max="10" width="7" bestFit="1" customWidth="1"/>
    <col min="11" max="11" width="5.5703125" bestFit="1" customWidth="1"/>
  </cols>
  <sheetData>
    <row r="1" spans="1:11" ht="12.75" customHeight="1" x14ac:dyDescent="0.2">
      <c r="A1" s="5" t="s">
        <v>151</v>
      </c>
      <c r="B1" s="5"/>
      <c r="C1" s="5"/>
      <c r="D1" s="5"/>
      <c r="E1" s="5"/>
      <c r="F1" s="5"/>
      <c r="G1" s="5"/>
      <c r="H1" s="5"/>
      <c r="I1" s="5"/>
      <c r="J1" s="5"/>
      <c r="K1" s="5"/>
    </row>
    <row r="3" spans="1:11" ht="12.75" customHeight="1" x14ac:dyDescent="0.2">
      <c r="A3" s="5" t="s">
        <v>754</v>
      </c>
      <c r="B3" s="5"/>
      <c r="C3" s="5"/>
      <c r="D3" s="5"/>
      <c r="E3" s="5"/>
      <c r="F3" s="5"/>
      <c r="G3" s="5"/>
      <c r="H3" s="5"/>
      <c r="I3" s="5"/>
      <c r="J3" s="5"/>
      <c r="K3" s="5"/>
    </row>
    <row r="5" spans="1:11" x14ac:dyDescent="0.2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75</v>
      </c>
      <c r="G5" s="1" t="s">
        <v>5</v>
      </c>
      <c r="H5" s="1" t="s">
        <v>6</v>
      </c>
      <c r="I5" s="1" t="s">
        <v>7</v>
      </c>
      <c r="J5" s="1" t="s">
        <v>95</v>
      </c>
      <c r="K5" s="1" t="s">
        <v>229</v>
      </c>
    </row>
    <row r="6" spans="1:11" x14ac:dyDescent="0.2">
      <c r="A6" s="2">
        <v>1</v>
      </c>
      <c r="B6" s="2">
        <v>282</v>
      </c>
      <c r="C6" s="3" t="s">
        <v>691</v>
      </c>
      <c r="D6" s="2" t="s">
        <v>8</v>
      </c>
      <c r="E6" s="2">
        <v>10</v>
      </c>
      <c r="F6" s="2" t="s">
        <v>692</v>
      </c>
      <c r="G6" s="2" t="s">
        <v>9</v>
      </c>
      <c r="H6" s="3" t="s">
        <v>319</v>
      </c>
      <c r="I6" s="4" t="s">
        <v>693</v>
      </c>
      <c r="J6" s="4" t="s">
        <v>693</v>
      </c>
      <c r="K6" s="6">
        <f>J6/2</f>
        <v>1.273148148148148E-3</v>
      </c>
    </row>
    <row r="7" spans="1:11" x14ac:dyDescent="0.2">
      <c r="A7" s="2">
        <v>2</v>
      </c>
      <c r="B7" s="2">
        <v>284</v>
      </c>
      <c r="C7" s="3" t="s">
        <v>92</v>
      </c>
      <c r="D7" s="2" t="s">
        <v>8</v>
      </c>
      <c r="E7" s="2">
        <v>10</v>
      </c>
      <c r="F7" s="2" t="s">
        <v>692</v>
      </c>
      <c r="G7" s="2" t="s">
        <v>9</v>
      </c>
      <c r="H7" s="3" t="s">
        <v>93</v>
      </c>
      <c r="I7" s="4" t="s">
        <v>694</v>
      </c>
      <c r="J7" s="4" t="s">
        <v>694</v>
      </c>
      <c r="K7" s="6">
        <f t="shared" ref="K7:K10" si="0">J7/2</f>
        <v>1.3483796296296297E-3</v>
      </c>
    </row>
    <row r="8" spans="1:11" x14ac:dyDescent="0.2">
      <c r="A8" s="2">
        <v>3</v>
      </c>
      <c r="B8" s="2">
        <v>283</v>
      </c>
      <c r="C8" s="3" t="s">
        <v>695</v>
      </c>
      <c r="D8" s="2" t="s">
        <v>8</v>
      </c>
      <c r="E8" s="2">
        <v>10</v>
      </c>
      <c r="F8" s="2" t="s">
        <v>692</v>
      </c>
      <c r="G8" s="2" t="s">
        <v>9</v>
      </c>
      <c r="H8" s="3" t="s">
        <v>319</v>
      </c>
      <c r="I8" s="4" t="s">
        <v>696</v>
      </c>
      <c r="J8" s="4" t="s">
        <v>696</v>
      </c>
      <c r="K8" s="6">
        <f t="shared" si="0"/>
        <v>1.4004629629629629E-3</v>
      </c>
    </row>
    <row r="9" spans="1:11" x14ac:dyDescent="0.2">
      <c r="A9" s="2">
        <v>4</v>
      </c>
      <c r="B9" s="2">
        <v>288</v>
      </c>
      <c r="C9" s="3" t="s">
        <v>697</v>
      </c>
      <c r="D9" s="2" t="s">
        <v>8</v>
      </c>
      <c r="E9" s="2">
        <v>9</v>
      </c>
      <c r="F9" s="2" t="s">
        <v>692</v>
      </c>
      <c r="G9" s="2" t="s">
        <v>9</v>
      </c>
      <c r="H9" s="3" t="s">
        <v>12</v>
      </c>
      <c r="I9" s="4" t="s">
        <v>698</v>
      </c>
      <c r="J9" s="4" t="s">
        <v>698</v>
      </c>
      <c r="K9" s="6">
        <f t="shared" si="0"/>
        <v>1.707175925925926E-3</v>
      </c>
    </row>
    <row r="10" spans="1:11" x14ac:dyDescent="0.2">
      <c r="A10" s="2">
        <v>5</v>
      </c>
      <c r="B10" s="2">
        <v>281</v>
      </c>
      <c r="C10" s="3" t="s">
        <v>699</v>
      </c>
      <c r="D10" s="2" t="s">
        <v>8</v>
      </c>
      <c r="E10" s="2">
        <v>10</v>
      </c>
      <c r="F10" s="2" t="s">
        <v>692</v>
      </c>
      <c r="G10" s="2" t="s">
        <v>9</v>
      </c>
      <c r="H10" s="3" t="s">
        <v>263</v>
      </c>
      <c r="I10" s="4" t="s">
        <v>700</v>
      </c>
      <c r="J10" s="4" t="s">
        <v>700</v>
      </c>
      <c r="K10" s="6">
        <f t="shared" si="0"/>
        <v>1.8055555555555557E-3</v>
      </c>
    </row>
    <row r="12" spans="1:11" x14ac:dyDescent="0.2">
      <c r="A12" s="5" t="s">
        <v>755</v>
      </c>
      <c r="B12" s="5"/>
      <c r="C12" s="5"/>
      <c r="D12" s="5"/>
      <c r="E12" s="5"/>
      <c r="F12" s="5"/>
      <c r="G12" s="5"/>
      <c r="H12" s="5"/>
      <c r="I12" s="5"/>
      <c r="J12" s="5"/>
      <c r="K12" s="5"/>
    </row>
    <row r="13" spans="1:11" ht="12.75" customHeight="1" x14ac:dyDescent="0.2"/>
    <row r="14" spans="1:11" x14ac:dyDescent="0.2">
      <c r="A14" s="1" t="s">
        <v>0</v>
      </c>
      <c r="B14" s="1" t="s">
        <v>1</v>
      </c>
      <c r="C14" s="1" t="s">
        <v>2</v>
      </c>
      <c r="D14" s="1" t="s">
        <v>3</v>
      </c>
      <c r="E14" s="1" t="s">
        <v>4</v>
      </c>
      <c r="F14" s="1" t="s">
        <v>75</v>
      </c>
      <c r="G14" s="1" t="s">
        <v>5</v>
      </c>
      <c r="H14" s="1" t="s">
        <v>6</v>
      </c>
      <c r="I14" s="1" t="s">
        <v>7</v>
      </c>
      <c r="J14" s="1" t="s">
        <v>95</v>
      </c>
      <c r="K14" s="1" t="s">
        <v>229</v>
      </c>
    </row>
    <row r="15" spans="1:11" ht="12.75" customHeight="1" x14ac:dyDescent="0.2">
      <c r="A15" s="2">
        <v>1</v>
      </c>
      <c r="B15" s="2">
        <v>277</v>
      </c>
      <c r="C15" s="3" t="s">
        <v>701</v>
      </c>
      <c r="D15" s="2" t="s">
        <v>10</v>
      </c>
      <c r="E15" s="2">
        <v>10</v>
      </c>
      <c r="F15" s="2" t="s">
        <v>702</v>
      </c>
      <c r="G15" s="2" t="s">
        <v>9</v>
      </c>
      <c r="H15" s="3" t="s">
        <v>12</v>
      </c>
      <c r="I15" s="4" t="s">
        <v>703</v>
      </c>
      <c r="J15" s="4" t="s">
        <v>703</v>
      </c>
      <c r="K15" s="6">
        <f>J15/2</f>
        <v>1.3020833333333333E-3</v>
      </c>
    </row>
    <row r="16" spans="1:11" x14ac:dyDescent="0.2">
      <c r="A16" s="2">
        <v>2</v>
      </c>
      <c r="B16" s="2">
        <v>278</v>
      </c>
      <c r="C16" s="3" t="s">
        <v>704</v>
      </c>
      <c r="D16" s="2" t="s">
        <v>10</v>
      </c>
      <c r="E16" s="2">
        <v>10</v>
      </c>
      <c r="F16" s="2" t="s">
        <v>702</v>
      </c>
      <c r="G16" s="2" t="s">
        <v>9</v>
      </c>
      <c r="H16" s="3" t="s">
        <v>153</v>
      </c>
      <c r="I16" s="4" t="s">
        <v>705</v>
      </c>
      <c r="J16" s="4" t="s">
        <v>705</v>
      </c>
      <c r="K16" s="6">
        <f t="shared" ref="K16:K24" si="1">J16/2</f>
        <v>1.3136574074074075E-3</v>
      </c>
    </row>
    <row r="17" spans="1:11" ht="12.75" customHeight="1" x14ac:dyDescent="0.2">
      <c r="A17" s="2">
        <v>3</v>
      </c>
      <c r="B17" s="2">
        <v>280</v>
      </c>
      <c r="C17" s="3" t="s">
        <v>706</v>
      </c>
      <c r="D17" s="2" t="s">
        <v>10</v>
      </c>
      <c r="E17" s="2">
        <v>8</v>
      </c>
      <c r="F17" s="2" t="s">
        <v>702</v>
      </c>
      <c r="G17" s="2" t="s">
        <v>9</v>
      </c>
      <c r="H17" s="3" t="s">
        <v>123</v>
      </c>
      <c r="I17" s="4" t="s">
        <v>707</v>
      </c>
      <c r="J17" s="4" t="s">
        <v>707</v>
      </c>
      <c r="K17" s="6">
        <f t="shared" si="1"/>
        <v>1.3425925925925925E-3</v>
      </c>
    </row>
    <row r="18" spans="1:11" x14ac:dyDescent="0.2">
      <c r="A18" s="2">
        <v>4</v>
      </c>
      <c r="B18" s="2">
        <v>287</v>
      </c>
      <c r="C18" s="3" t="s">
        <v>708</v>
      </c>
      <c r="D18" s="2" t="s">
        <v>10</v>
      </c>
      <c r="E18" s="2">
        <v>10</v>
      </c>
      <c r="F18" s="2" t="s">
        <v>702</v>
      </c>
      <c r="G18" s="2" t="s">
        <v>9</v>
      </c>
      <c r="H18" s="3" t="s">
        <v>12</v>
      </c>
      <c r="I18" s="4" t="s">
        <v>709</v>
      </c>
      <c r="J18" s="4" t="s">
        <v>709</v>
      </c>
      <c r="K18" s="6">
        <f t="shared" si="1"/>
        <v>1.3888888888888889E-3</v>
      </c>
    </row>
    <row r="19" spans="1:11" ht="12.75" customHeight="1" x14ac:dyDescent="0.2">
      <c r="A19" s="2">
        <v>5</v>
      </c>
      <c r="B19" s="2">
        <v>312</v>
      </c>
      <c r="C19" s="3" t="s">
        <v>710</v>
      </c>
      <c r="D19" s="2" t="s">
        <v>10</v>
      </c>
      <c r="E19" s="2">
        <v>9</v>
      </c>
      <c r="F19" s="2" t="s">
        <v>702</v>
      </c>
      <c r="G19" s="2" t="s">
        <v>9</v>
      </c>
      <c r="H19" s="3" t="s">
        <v>27</v>
      </c>
      <c r="I19" s="4" t="s">
        <v>711</v>
      </c>
      <c r="J19" s="4" t="s">
        <v>711</v>
      </c>
      <c r="K19" s="6">
        <f t="shared" si="1"/>
        <v>1.4988425925925924E-3</v>
      </c>
    </row>
    <row r="20" spans="1:11" x14ac:dyDescent="0.2">
      <c r="A20" s="2">
        <v>6</v>
      </c>
      <c r="B20" s="2">
        <v>291</v>
      </c>
      <c r="C20" s="3" t="s">
        <v>712</v>
      </c>
      <c r="D20" s="2" t="s">
        <v>10</v>
      </c>
      <c r="E20" s="2">
        <v>9</v>
      </c>
      <c r="F20" s="2" t="s">
        <v>702</v>
      </c>
      <c r="G20" s="2" t="s">
        <v>76</v>
      </c>
      <c r="H20" s="3" t="s">
        <v>153</v>
      </c>
      <c r="I20" s="4" t="s">
        <v>713</v>
      </c>
      <c r="J20" s="4" t="s">
        <v>713</v>
      </c>
      <c r="K20" s="6">
        <f t="shared" si="1"/>
        <v>1.5162037037037036E-3</v>
      </c>
    </row>
    <row r="21" spans="1:11" x14ac:dyDescent="0.2">
      <c r="A21" s="2">
        <v>7</v>
      </c>
      <c r="B21" s="2">
        <v>276</v>
      </c>
      <c r="C21" s="3" t="s">
        <v>714</v>
      </c>
      <c r="D21" s="2" t="s">
        <v>10</v>
      </c>
      <c r="E21" s="2">
        <v>8</v>
      </c>
      <c r="F21" s="2" t="s">
        <v>702</v>
      </c>
      <c r="G21" s="2" t="s">
        <v>77</v>
      </c>
      <c r="H21" s="3" t="s">
        <v>123</v>
      </c>
      <c r="I21" s="4" t="s">
        <v>715</v>
      </c>
      <c r="J21" s="4" t="s">
        <v>715</v>
      </c>
      <c r="K21" s="6">
        <f t="shared" si="1"/>
        <v>1.9849537037037036E-3</v>
      </c>
    </row>
    <row r="22" spans="1:11" x14ac:dyDescent="0.2">
      <c r="A22" s="2">
        <v>8</v>
      </c>
      <c r="B22" s="2">
        <v>296</v>
      </c>
      <c r="C22" s="3" t="s">
        <v>716</v>
      </c>
      <c r="D22" s="2" t="s">
        <v>10</v>
      </c>
      <c r="E22" s="2">
        <v>7</v>
      </c>
      <c r="F22" s="2" t="s">
        <v>702</v>
      </c>
      <c r="G22" s="2" t="s">
        <v>78</v>
      </c>
      <c r="H22" s="3" t="s">
        <v>454</v>
      </c>
      <c r="I22" s="4" t="s">
        <v>717</v>
      </c>
      <c r="J22" s="4" t="s">
        <v>717</v>
      </c>
      <c r="K22" s="6">
        <f t="shared" si="1"/>
        <v>2.1874999999999998E-3</v>
      </c>
    </row>
    <row r="23" spans="1:11" x14ac:dyDescent="0.2">
      <c r="A23" s="2">
        <v>9</v>
      </c>
      <c r="B23" s="2">
        <v>198</v>
      </c>
      <c r="C23" s="3" t="s">
        <v>256</v>
      </c>
      <c r="D23" s="2" t="s">
        <v>10</v>
      </c>
      <c r="E23" s="2">
        <v>51</v>
      </c>
      <c r="F23" s="2" t="s">
        <v>21</v>
      </c>
      <c r="G23" s="2" t="s">
        <v>79</v>
      </c>
      <c r="H23" s="3" t="s">
        <v>68</v>
      </c>
      <c r="I23" s="4" t="s">
        <v>718</v>
      </c>
      <c r="J23" s="4" t="s">
        <v>718</v>
      </c>
      <c r="K23" s="6">
        <f t="shared" si="1"/>
        <v>2.2164351851851854E-3</v>
      </c>
    </row>
    <row r="24" spans="1:11" ht="12.75" customHeight="1" x14ac:dyDescent="0.2">
      <c r="A24" s="2">
        <v>10</v>
      </c>
      <c r="B24" s="2">
        <v>279</v>
      </c>
      <c r="C24" s="3" t="s">
        <v>719</v>
      </c>
      <c r="D24" s="2" t="s">
        <v>10</v>
      </c>
      <c r="E24" s="2">
        <v>10</v>
      </c>
      <c r="F24" s="2" t="s">
        <v>702</v>
      </c>
      <c r="G24" s="2" t="s">
        <v>80</v>
      </c>
      <c r="H24" s="3" t="s">
        <v>63</v>
      </c>
      <c r="I24" s="4" t="s">
        <v>720</v>
      </c>
      <c r="J24" s="4" t="s">
        <v>720</v>
      </c>
      <c r="K24" s="6">
        <f t="shared" si="1"/>
        <v>2.8067129629629635E-3</v>
      </c>
    </row>
    <row r="26" spans="1:11" x14ac:dyDescent="0.2">
      <c r="A26" s="5" t="s">
        <v>756</v>
      </c>
      <c r="B26" s="5"/>
      <c r="C26" s="5"/>
      <c r="D26" s="5"/>
      <c r="E26" s="5"/>
      <c r="F26" s="5"/>
      <c r="G26" s="5"/>
      <c r="H26" s="5"/>
      <c r="I26" s="5"/>
      <c r="J26" s="5"/>
      <c r="K26" s="5"/>
    </row>
    <row r="28" spans="1:11" x14ac:dyDescent="0.2">
      <c r="A28" s="1" t="s">
        <v>0</v>
      </c>
      <c r="B28" s="1" t="s">
        <v>1</v>
      </c>
      <c r="C28" s="1" t="s">
        <v>2</v>
      </c>
      <c r="D28" s="1" t="s">
        <v>3</v>
      </c>
      <c r="E28" s="1" t="s">
        <v>4</v>
      </c>
      <c r="F28" s="1" t="s">
        <v>75</v>
      </c>
      <c r="G28" s="1" t="s">
        <v>5</v>
      </c>
      <c r="H28" s="1" t="s">
        <v>6</v>
      </c>
      <c r="I28" s="1" t="s">
        <v>7</v>
      </c>
      <c r="J28" s="1" t="s">
        <v>95</v>
      </c>
      <c r="K28" s="1" t="s">
        <v>229</v>
      </c>
    </row>
    <row r="29" spans="1:11" x14ac:dyDescent="0.2">
      <c r="A29" s="2">
        <v>1</v>
      </c>
      <c r="B29" s="2">
        <v>271</v>
      </c>
      <c r="C29" s="3" t="s">
        <v>721</v>
      </c>
      <c r="D29" s="2" t="s">
        <v>8</v>
      </c>
      <c r="E29" s="2">
        <v>12</v>
      </c>
      <c r="F29" s="2" t="s">
        <v>722</v>
      </c>
      <c r="G29" s="2" t="s">
        <v>9</v>
      </c>
      <c r="H29" s="3" t="s">
        <v>153</v>
      </c>
      <c r="I29" s="4" t="s">
        <v>723</v>
      </c>
      <c r="J29" s="4" t="s">
        <v>723</v>
      </c>
      <c r="K29" s="6">
        <f>J29/4</f>
        <v>1.0156249999999998E-3</v>
      </c>
    </row>
    <row r="30" spans="1:11" x14ac:dyDescent="0.2">
      <c r="A30" s="2">
        <v>2</v>
      </c>
      <c r="B30" s="2">
        <v>272</v>
      </c>
      <c r="C30" s="3" t="s">
        <v>724</v>
      </c>
      <c r="D30" s="2" t="s">
        <v>8</v>
      </c>
      <c r="E30" s="2">
        <v>12</v>
      </c>
      <c r="F30" s="2" t="s">
        <v>722</v>
      </c>
      <c r="G30" s="2" t="s">
        <v>9</v>
      </c>
      <c r="H30" s="3" t="s">
        <v>12</v>
      </c>
      <c r="I30" s="4" t="s">
        <v>725</v>
      </c>
      <c r="J30" s="4" t="s">
        <v>725</v>
      </c>
      <c r="K30" s="6">
        <f t="shared" ref="K30:K37" si="2">J30/4</f>
        <v>1.0358796296296297E-3</v>
      </c>
    </row>
    <row r="31" spans="1:11" x14ac:dyDescent="0.2">
      <c r="A31" s="2">
        <v>3</v>
      </c>
      <c r="B31" s="2">
        <v>269</v>
      </c>
      <c r="C31" s="3" t="s">
        <v>726</v>
      </c>
      <c r="D31" s="2" t="s">
        <v>8</v>
      </c>
      <c r="E31" s="2">
        <v>12</v>
      </c>
      <c r="F31" s="2" t="s">
        <v>722</v>
      </c>
      <c r="G31" s="2" t="s">
        <v>9</v>
      </c>
      <c r="H31" s="3" t="s">
        <v>319</v>
      </c>
      <c r="I31" s="4" t="s">
        <v>727</v>
      </c>
      <c r="J31" s="4" t="s">
        <v>727</v>
      </c>
      <c r="K31" s="6">
        <f t="shared" si="2"/>
        <v>1.1342592592592591E-3</v>
      </c>
    </row>
    <row r="32" spans="1:11" x14ac:dyDescent="0.2">
      <c r="A32" s="2">
        <v>4</v>
      </c>
      <c r="B32" s="2">
        <v>275</v>
      </c>
      <c r="C32" s="3" t="s">
        <v>728</v>
      </c>
      <c r="D32" s="2" t="s">
        <v>8</v>
      </c>
      <c r="E32" s="2">
        <v>13</v>
      </c>
      <c r="F32" s="2" t="s">
        <v>722</v>
      </c>
      <c r="G32" s="2" t="s">
        <v>9</v>
      </c>
      <c r="H32" s="3" t="s">
        <v>42</v>
      </c>
      <c r="I32" s="4" t="s">
        <v>729</v>
      </c>
      <c r="J32" s="4" t="s">
        <v>729</v>
      </c>
      <c r="K32" s="6">
        <f t="shared" si="2"/>
        <v>1.1400462962962963E-3</v>
      </c>
    </row>
    <row r="33" spans="1:11" x14ac:dyDescent="0.2">
      <c r="A33" s="2">
        <v>5</v>
      </c>
      <c r="B33" s="2">
        <v>270</v>
      </c>
      <c r="C33" s="3" t="s">
        <v>730</v>
      </c>
      <c r="D33" s="2" t="s">
        <v>8</v>
      </c>
      <c r="E33" s="2">
        <v>12</v>
      </c>
      <c r="F33" s="2" t="s">
        <v>722</v>
      </c>
      <c r="G33" s="2" t="s">
        <v>9</v>
      </c>
      <c r="H33" s="3" t="s">
        <v>12</v>
      </c>
      <c r="I33" s="4" t="s">
        <v>731</v>
      </c>
      <c r="J33" s="4" t="s">
        <v>731</v>
      </c>
      <c r="K33" s="6">
        <f t="shared" si="2"/>
        <v>1.2239583333333332E-3</v>
      </c>
    </row>
    <row r="34" spans="1:11" x14ac:dyDescent="0.2">
      <c r="A34" s="2">
        <v>6</v>
      </c>
      <c r="B34" s="2">
        <v>290</v>
      </c>
      <c r="C34" s="3" t="s">
        <v>732</v>
      </c>
      <c r="D34" s="2" t="s">
        <v>8</v>
      </c>
      <c r="E34" s="2">
        <v>12</v>
      </c>
      <c r="F34" s="2" t="s">
        <v>722</v>
      </c>
      <c r="G34" s="2" t="s">
        <v>76</v>
      </c>
      <c r="H34" s="3" t="s">
        <v>153</v>
      </c>
      <c r="I34" s="4" t="s">
        <v>733</v>
      </c>
      <c r="J34" s="4" t="s">
        <v>733</v>
      </c>
      <c r="K34" s="6">
        <f t="shared" si="2"/>
        <v>1.3917824074074076E-3</v>
      </c>
    </row>
    <row r="35" spans="1:11" x14ac:dyDescent="0.2">
      <c r="A35" s="2">
        <v>7</v>
      </c>
      <c r="B35" s="2">
        <v>274</v>
      </c>
      <c r="C35" s="3" t="s">
        <v>734</v>
      </c>
      <c r="D35" s="2" t="s">
        <v>8</v>
      </c>
      <c r="E35" s="2">
        <v>11</v>
      </c>
      <c r="F35" s="2" t="s">
        <v>722</v>
      </c>
      <c r="G35" s="2" t="s">
        <v>77</v>
      </c>
      <c r="H35" s="3" t="s">
        <v>12</v>
      </c>
      <c r="I35" s="4" t="s">
        <v>735</v>
      </c>
      <c r="J35" s="4" t="s">
        <v>735</v>
      </c>
      <c r="K35" s="6">
        <f t="shared" si="2"/>
        <v>1.4843750000000002E-3</v>
      </c>
    </row>
    <row r="36" spans="1:11" x14ac:dyDescent="0.2">
      <c r="A36" s="2">
        <v>8</v>
      </c>
      <c r="B36" s="2">
        <v>273</v>
      </c>
      <c r="C36" s="3" t="s">
        <v>736</v>
      </c>
      <c r="D36" s="2" t="s">
        <v>8</v>
      </c>
      <c r="E36" s="2">
        <v>12</v>
      </c>
      <c r="F36" s="2" t="s">
        <v>722</v>
      </c>
      <c r="G36" s="2" t="s">
        <v>78</v>
      </c>
      <c r="H36" s="3" t="s">
        <v>737</v>
      </c>
      <c r="I36" s="4" t="s">
        <v>738</v>
      </c>
      <c r="J36" s="4" t="s">
        <v>738</v>
      </c>
      <c r="K36" s="6">
        <f t="shared" si="2"/>
        <v>1.5277777777777779E-3</v>
      </c>
    </row>
    <row r="37" spans="1:11" x14ac:dyDescent="0.2">
      <c r="A37" s="2">
        <v>9</v>
      </c>
      <c r="B37" s="2">
        <v>268</v>
      </c>
      <c r="C37" s="3" t="s">
        <v>739</v>
      </c>
      <c r="D37" s="2" t="s">
        <v>8</v>
      </c>
      <c r="E37" s="2">
        <v>12</v>
      </c>
      <c r="F37" s="2" t="s">
        <v>722</v>
      </c>
      <c r="G37" s="2" t="s">
        <v>79</v>
      </c>
      <c r="H37" s="3" t="s">
        <v>108</v>
      </c>
      <c r="I37" s="4" t="s">
        <v>740</v>
      </c>
      <c r="J37" s="4" t="s">
        <v>740</v>
      </c>
      <c r="K37" s="6">
        <f t="shared" si="2"/>
        <v>1.6174768518518517E-3</v>
      </c>
    </row>
    <row r="39" spans="1:11" x14ac:dyDescent="0.2">
      <c r="A39" s="5" t="s">
        <v>757</v>
      </c>
      <c r="B39" s="5"/>
      <c r="C39" s="5"/>
      <c r="D39" s="5"/>
      <c r="E39" s="5"/>
      <c r="F39" s="5"/>
      <c r="G39" s="5"/>
      <c r="H39" s="5"/>
      <c r="I39" s="5"/>
      <c r="J39" s="5"/>
      <c r="K39" s="5"/>
    </row>
    <row r="41" spans="1:11" x14ac:dyDescent="0.2">
      <c r="A41" s="1" t="s">
        <v>0</v>
      </c>
      <c r="B41" s="1" t="s">
        <v>1</v>
      </c>
      <c r="C41" s="1" t="s">
        <v>2</v>
      </c>
      <c r="D41" s="1" t="s">
        <v>3</v>
      </c>
      <c r="E41" s="1" t="s">
        <v>4</v>
      </c>
      <c r="F41" s="1" t="s">
        <v>75</v>
      </c>
      <c r="G41" s="1" t="s">
        <v>5</v>
      </c>
      <c r="H41" s="1" t="s">
        <v>6</v>
      </c>
      <c r="I41" s="1" t="s">
        <v>7</v>
      </c>
      <c r="J41" s="1" t="s">
        <v>95</v>
      </c>
      <c r="K41" s="1" t="s">
        <v>229</v>
      </c>
    </row>
    <row r="42" spans="1:11" x14ac:dyDescent="0.2">
      <c r="A42" s="2">
        <v>1</v>
      </c>
      <c r="B42" s="2">
        <v>267</v>
      </c>
      <c r="C42" s="3" t="s">
        <v>741</v>
      </c>
      <c r="D42" s="2" t="s">
        <v>10</v>
      </c>
      <c r="E42" s="2">
        <v>12</v>
      </c>
      <c r="F42" s="2" t="s">
        <v>742</v>
      </c>
      <c r="G42" s="2" t="s">
        <v>9</v>
      </c>
      <c r="H42" s="3" t="s">
        <v>12</v>
      </c>
      <c r="I42" s="4" t="s">
        <v>743</v>
      </c>
      <c r="J42" s="4" t="s">
        <v>743</v>
      </c>
      <c r="K42" s="6">
        <f>J42/4</f>
        <v>1.2991898148148149E-3</v>
      </c>
    </row>
    <row r="43" spans="1:11" x14ac:dyDescent="0.2">
      <c r="A43" s="2">
        <v>2</v>
      </c>
      <c r="B43" s="2">
        <v>286</v>
      </c>
      <c r="C43" s="3" t="s">
        <v>744</v>
      </c>
      <c r="D43" s="2" t="s">
        <v>10</v>
      </c>
      <c r="E43" s="2">
        <v>11</v>
      </c>
      <c r="F43" s="2" t="s">
        <v>742</v>
      </c>
      <c r="G43" s="2" t="s">
        <v>9</v>
      </c>
      <c r="H43" s="3" t="s">
        <v>12</v>
      </c>
      <c r="I43" s="4" t="s">
        <v>745</v>
      </c>
      <c r="J43" s="4" t="s">
        <v>745</v>
      </c>
      <c r="K43" s="6">
        <f t="shared" ref="K43:K47" si="3">J43/4</f>
        <v>1.3078703703703705E-3</v>
      </c>
    </row>
    <row r="44" spans="1:11" x14ac:dyDescent="0.2">
      <c r="A44" s="2">
        <v>3</v>
      </c>
      <c r="B44" s="2">
        <v>265</v>
      </c>
      <c r="C44" s="3" t="s">
        <v>746</v>
      </c>
      <c r="D44" s="2" t="s">
        <v>10</v>
      </c>
      <c r="E44" s="2">
        <v>11</v>
      </c>
      <c r="F44" s="2" t="s">
        <v>742</v>
      </c>
      <c r="G44" s="2" t="s">
        <v>9</v>
      </c>
      <c r="H44" s="3" t="s">
        <v>153</v>
      </c>
      <c r="I44" s="4" t="s">
        <v>747</v>
      </c>
      <c r="J44" s="4" t="s">
        <v>747</v>
      </c>
      <c r="K44" s="6">
        <f t="shared" si="3"/>
        <v>1.3339120370370371E-3</v>
      </c>
    </row>
    <row r="45" spans="1:11" x14ac:dyDescent="0.2">
      <c r="A45" s="2">
        <v>4</v>
      </c>
      <c r="B45" s="2">
        <v>264</v>
      </c>
      <c r="C45" s="3" t="s">
        <v>748</v>
      </c>
      <c r="D45" s="2" t="s">
        <v>10</v>
      </c>
      <c r="E45" s="2">
        <v>11</v>
      </c>
      <c r="F45" s="2" t="s">
        <v>742</v>
      </c>
      <c r="G45" s="2" t="s">
        <v>9</v>
      </c>
      <c r="H45" s="3" t="s">
        <v>319</v>
      </c>
      <c r="I45" s="4" t="s">
        <v>749</v>
      </c>
      <c r="J45" s="4" t="s">
        <v>749</v>
      </c>
      <c r="K45" s="6">
        <f t="shared" si="3"/>
        <v>1.3715277777777779E-3</v>
      </c>
    </row>
    <row r="46" spans="1:11" x14ac:dyDescent="0.2">
      <c r="A46" s="2">
        <v>5</v>
      </c>
      <c r="B46" s="2">
        <v>263</v>
      </c>
      <c r="C46" s="3" t="s">
        <v>750</v>
      </c>
      <c r="D46" s="2" t="s">
        <v>10</v>
      </c>
      <c r="E46" s="2">
        <v>12</v>
      </c>
      <c r="F46" s="2" t="s">
        <v>742</v>
      </c>
      <c r="G46" s="2" t="s">
        <v>9</v>
      </c>
      <c r="H46" s="3" t="s">
        <v>319</v>
      </c>
      <c r="I46" s="4" t="s">
        <v>751</v>
      </c>
      <c r="J46" s="4" t="s">
        <v>751</v>
      </c>
      <c r="K46" s="6">
        <f t="shared" si="3"/>
        <v>1.3773148148148147E-3</v>
      </c>
    </row>
    <row r="47" spans="1:11" x14ac:dyDescent="0.2">
      <c r="A47" s="2">
        <v>6</v>
      </c>
      <c r="B47" s="2">
        <v>266</v>
      </c>
      <c r="C47" s="3" t="s">
        <v>752</v>
      </c>
      <c r="D47" s="2" t="s">
        <v>10</v>
      </c>
      <c r="E47" s="2">
        <v>11</v>
      </c>
      <c r="F47" s="2" t="s">
        <v>742</v>
      </c>
      <c r="G47" s="2" t="s">
        <v>76</v>
      </c>
      <c r="H47" s="3" t="s">
        <v>319</v>
      </c>
      <c r="I47" s="4" t="s">
        <v>753</v>
      </c>
      <c r="J47" s="4" t="s">
        <v>753</v>
      </c>
      <c r="K47" s="6">
        <f t="shared" si="3"/>
        <v>1.5335648148148149E-3</v>
      </c>
    </row>
  </sheetData>
  <mergeCells count="5">
    <mergeCell ref="A39:K39"/>
    <mergeCell ref="A1:K1"/>
    <mergeCell ref="A3:K3"/>
    <mergeCell ref="A12:K12"/>
    <mergeCell ref="A26:K26"/>
  </mergeCells>
  <pageMargins left="0.23622047244094491" right="0.23622047244094491" top="0.74803149606299213" bottom="1.3385826771653544" header="0.31496062992125984" footer="0"/>
  <pageSetup paperSize="9" scale="99" fitToHeight="0" orientation="portrait" horizontalDpi="4294967293" verticalDpi="4294967293" r:id="rId1"/>
  <headerFooter>
    <oddHeader>&amp;L&amp;G&amp;R&amp;G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750_Masc</vt:lpstr>
      <vt:lpstr>750_Fem</vt:lpstr>
      <vt:lpstr>750_TRI</vt:lpstr>
      <vt:lpstr>1500_Masc</vt:lpstr>
      <vt:lpstr>1500_Fem</vt:lpstr>
      <vt:lpstr>KIDS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Elton</dc:creator>
  <cp:lastModifiedBy>ADMIN</cp:lastModifiedBy>
  <cp:lastPrinted>2018-01-21T14:18:25Z</cp:lastPrinted>
  <dcterms:created xsi:type="dcterms:W3CDTF">2015-12-06T20:42:47Z</dcterms:created>
  <dcterms:modified xsi:type="dcterms:W3CDTF">2018-01-21T14:18:40Z</dcterms:modified>
</cp:coreProperties>
</file>